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7369289F-D344-4E5A-AFFD-750CEE42AE67}" xr6:coauthVersionLast="47" xr6:coauthVersionMax="47" xr10:uidLastSave="{00000000-0000-0000-0000-000000000000}"/>
  <bookViews>
    <workbookView xWindow="-120" yWindow="-120" windowWidth="20730" windowHeight="11160" xr2:uid="{3F255F8A-CE82-4751-B0E5-FCBC88FBD7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8" i="1"/>
  <c r="L19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7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8" i="1"/>
  <c r="L120" i="1"/>
  <c r="O5" i="1"/>
  <c r="O6" i="1"/>
  <c r="O7" i="1"/>
  <c r="O8" i="1"/>
  <c r="O9" i="1"/>
  <c r="O10" i="1"/>
  <c r="O11" i="1"/>
  <c r="O12" i="1"/>
  <c r="O18" i="1"/>
  <c r="O19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7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8" i="1"/>
  <c r="O120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5" i="1"/>
  <c r="N76" i="1"/>
  <c r="N80" i="1"/>
  <c r="N81" i="1"/>
  <c r="N82" i="1"/>
  <c r="N88" i="1"/>
  <c r="N89" i="1"/>
  <c r="N90" i="1"/>
  <c r="N93" i="1"/>
  <c r="N96" i="1"/>
  <c r="N97" i="1"/>
  <c r="N98" i="1"/>
  <c r="N99" i="1"/>
  <c r="N100" i="1"/>
  <c r="N101" i="1"/>
  <c r="N102" i="1"/>
  <c r="N103" i="1"/>
  <c r="N104" i="1"/>
  <c r="N110" i="1"/>
  <c r="N111" i="1"/>
  <c r="N112" i="1"/>
  <c r="N113" i="1"/>
  <c r="N114" i="1"/>
  <c r="N115" i="1"/>
  <c r="N116" i="1"/>
  <c r="N117" i="1"/>
  <c r="N118" i="1"/>
  <c r="N119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80" i="1"/>
  <c r="M81" i="1"/>
  <c r="M82" i="1"/>
  <c r="M88" i="1"/>
  <c r="M89" i="1"/>
  <c r="M90" i="1"/>
  <c r="M93" i="1"/>
  <c r="M96" i="1"/>
  <c r="M97" i="1"/>
  <c r="M98" i="1"/>
  <c r="M99" i="1"/>
  <c r="M100" i="1"/>
  <c r="M101" i="1"/>
  <c r="M102" i="1"/>
  <c r="M103" i="1"/>
  <c r="M104" i="1"/>
  <c r="M110" i="1"/>
  <c r="M111" i="1"/>
  <c r="M112" i="1"/>
  <c r="M113" i="1"/>
  <c r="M114" i="1"/>
  <c r="M115" i="1"/>
  <c r="M116" i="1"/>
  <c r="M117" i="1"/>
  <c r="M118" i="1"/>
  <c r="M119" i="1"/>
  <c r="M5" i="1"/>
  <c r="H2" i="1"/>
  <c r="O13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5" i="1"/>
  <c r="L13" i="1" l="1"/>
  <c r="L21" i="1"/>
  <c r="L117" i="1"/>
  <c r="L121" i="1"/>
  <c r="L17" i="1"/>
  <c r="L116" i="1"/>
  <c r="L56" i="1"/>
  <c r="L20" i="1"/>
  <c r="L16" i="1"/>
  <c r="L119" i="1"/>
  <c r="L59" i="1"/>
  <c r="L55" i="1"/>
  <c r="L23" i="1"/>
  <c r="L15" i="1"/>
  <c r="L58" i="1"/>
  <c r="L14" i="1"/>
  <c r="M107" i="1"/>
  <c r="M91" i="1"/>
  <c r="M87" i="1"/>
  <c r="N92" i="1"/>
  <c r="N84" i="1"/>
  <c r="O56" i="1"/>
  <c r="M79" i="1"/>
  <c r="N108" i="1"/>
  <c r="N28" i="1"/>
  <c r="M83" i="1"/>
  <c r="M95" i="1"/>
  <c r="N120" i="1"/>
  <c r="O116" i="1"/>
  <c r="O20" i="1"/>
  <c r="O16" i="1"/>
  <c r="M106" i="1"/>
  <c r="M94" i="1"/>
  <c r="M86" i="1"/>
  <c r="M78" i="1"/>
  <c r="M74" i="1"/>
  <c r="N107" i="1"/>
  <c r="N95" i="1"/>
  <c r="N91" i="1"/>
  <c r="N87" i="1"/>
  <c r="N83" i="1"/>
  <c r="N79" i="1"/>
  <c r="O119" i="1"/>
  <c r="O59" i="1"/>
  <c r="O55" i="1"/>
  <c r="O23" i="1"/>
  <c r="O15" i="1"/>
  <c r="M121" i="1"/>
  <c r="M109" i="1"/>
  <c r="M105" i="1"/>
  <c r="M85" i="1"/>
  <c r="M77" i="1"/>
  <c r="M33" i="1"/>
  <c r="M29" i="1"/>
  <c r="N106" i="1"/>
  <c r="N94" i="1"/>
  <c r="N86" i="1"/>
  <c r="N78" i="1"/>
  <c r="N74" i="1"/>
  <c r="O58" i="1"/>
  <c r="O14" i="1"/>
  <c r="M120" i="1"/>
  <c r="M108" i="1"/>
  <c r="M92" i="1"/>
  <c r="M84" i="1"/>
  <c r="M28" i="1"/>
  <c r="N121" i="1"/>
  <c r="N109" i="1"/>
  <c r="N105" i="1"/>
  <c r="N85" i="1"/>
  <c r="N77" i="1"/>
  <c r="N33" i="1"/>
  <c r="N29" i="1"/>
  <c r="O121" i="1"/>
  <c r="O117" i="1"/>
  <c r="O21" i="1"/>
  <c r="O17" i="1"/>
  <c r="L5" i="1"/>
</calcChain>
</file>

<file path=xl/sharedStrings.xml><?xml version="1.0" encoding="utf-8"?>
<sst xmlns="http://schemas.openxmlformats.org/spreadsheetml/2006/main" count="14" uniqueCount="14">
  <si>
    <t>SN</t>
  </si>
  <si>
    <t>Date</t>
  </si>
  <si>
    <t>Close</t>
  </si>
  <si>
    <t>High</t>
  </si>
  <si>
    <t>Low</t>
  </si>
  <si>
    <t>52 Weeks High</t>
  </si>
  <si>
    <t>52 Weeks Low</t>
  </si>
  <si>
    <t>max</t>
  </si>
  <si>
    <t>min</t>
  </si>
  <si>
    <t>hi to hi</t>
  </si>
  <si>
    <t>low to high</t>
  </si>
  <si>
    <t>low to low</t>
  </si>
  <si>
    <t>hi to low</t>
  </si>
  <si>
    <t>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</si>
</sst>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B9E8BB-AD62-45EE-9DA0-EABA1E9E8819}" name="Table1" displayName="Table1" ref="C4:O121" totalsRowShown="0">
  <tableColumns count="13">
    <tableColumn id="1" xr3:uid="{3094C62D-E21E-4019-91FE-37CF25E3CAC5}" name="SN"/>
    <tableColumn id="2" xr3:uid="{FE049F1A-5FFA-48BB-8433-41F98501B717}" name="Date" dataDxfId="8"/>
    <tableColumn id="3" xr3:uid="{AF52C297-80A7-4A4A-ACD3-E96CB9E81064}" name="Close" dataDxfId="7"/>
    <tableColumn id="4" xr3:uid="{552B2CF0-17FC-4EF7-9998-82D7699D25D0}" name="High" dataDxfId="6"/>
    <tableColumn id="5" xr3:uid="{58FECC49-1ACC-4E0D-8D9C-5EDA52DED8A9}" name="Low" dataDxfId="5"/>
    <tableColumn id="6" xr3:uid="{CC7C3302-9D6E-42AC-AF98-B4CCB1D3BA60}" name="52 Weeks High" dataDxfId="4"/>
    <tableColumn id="7" xr3:uid="{D27C252E-4A42-4DE9-BE15-944CFC673F8E}" name="52 Weeks Low" dataDxfId="3"/>
    <tableColumn id="11" xr3:uid="{2B6A9C63-D865-42F2-A555-F7BA3699F79C}" name="max">
      <calculatedColumnFormula>IF(F5=MAX(F5:F24),F5,0)</calculatedColumnFormula>
    </tableColumn>
    <tableColumn id="12" xr3:uid="{6F76810C-EEFF-475A-BA46-E032CAF389FA}" name="min">
      <calculatedColumnFormula>IF(G5=MIN(G5:G24),G5,0)</calculatedColumnFormula>
    </tableColumn>
    <tableColumn id="13" xr3:uid="{BD5B463E-4663-4450-8C13-8D5246FDF877}" name="hi to hi">
      <calculatedColumnFormula>IF(J5&gt;0,(SQRT(J5)+$H$2)^2,0)</calculatedColumnFormula>
    </tableColumn>
    <tableColumn id="14" xr3:uid="{BD4A5A31-1F26-4E59-A7B6-A6A745AD3ED7}" name="low to low" dataDxfId="2">
      <calculatedColumnFormula>IF(K5&gt;0,(SQRT(K5)-$H$2)^2,0)</calculatedColumnFormula>
    </tableColumn>
    <tableColumn id="15" xr3:uid="{345C0EB2-6493-4CA6-A8DE-B39FE8D38547}" name="low to high" dataDxfId="1">
      <calculatedColumnFormula>IF(K5&gt;0,(SQRT(K5)+$H$2)^2,0)</calculatedColumnFormula>
    </tableColumn>
    <tableColumn id="16" xr3:uid="{2FDE30C6-D9D3-4116-AE42-36F05428D5A5}" name="hi to low" dataDxfId="0">
      <calculatedColumnFormula>IF(J5&gt;0,(SQRT(J5)-$H$2)^2,0)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F28E-4073-480B-B757-F0ABE77B8A33}">
  <dimension ref="C2:O121"/>
  <sheetViews>
    <sheetView tabSelected="1" topLeftCell="B1" workbookViewId="0">
      <selection activeCell="B4" sqref="B4"/>
    </sheetView>
  </sheetViews>
  <sheetFormatPr defaultRowHeight="15" x14ac:dyDescent="0.25"/>
  <cols>
    <col min="3" max="3" width="5.5703125" customWidth="1"/>
    <col min="4" max="4" width="10.7109375" bestFit="1" customWidth="1"/>
    <col min="5" max="7" width="8.140625" bestFit="1" customWidth="1"/>
    <col min="8" max="8" width="16.140625" customWidth="1"/>
    <col min="9" max="9" width="15.7109375" customWidth="1"/>
    <col min="12" max="12" width="9.28515625" customWidth="1"/>
    <col min="13" max="13" width="12.42578125" customWidth="1"/>
    <col min="14" max="14" width="13" customWidth="1"/>
    <col min="15" max="15" width="10.85546875" customWidth="1"/>
  </cols>
  <sheetData>
    <row r="2" spans="3:15" x14ac:dyDescent="0.25">
      <c r="F2" t="s">
        <v>13</v>
      </c>
      <c r="G2">
        <v>180</v>
      </c>
      <c r="H2">
        <f>IF(G2=45,0.25,IF(G2=90,0.5,IF(G2=135,0.75,IF(G2=180,1,IF(G2=225,1.25,IF(G2=270,1.5,IF(G2=315,1.75,2)))))))</f>
        <v>1</v>
      </c>
    </row>
    <row r="4" spans="3:15" x14ac:dyDescent="0.25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11</v>
      </c>
      <c r="N4" t="s">
        <v>10</v>
      </c>
      <c r="O4" t="s">
        <v>12</v>
      </c>
    </row>
    <row r="5" spans="3:15" x14ac:dyDescent="0.25">
      <c r="C5">
        <v>1</v>
      </c>
      <c r="D5" s="1">
        <v>44952</v>
      </c>
      <c r="E5" s="2">
        <v>2183.21</v>
      </c>
      <c r="F5" s="2">
        <v>2201.64</v>
      </c>
      <c r="G5" s="2">
        <v>2177.9899999999998</v>
      </c>
      <c r="H5" s="2">
        <v>2891.34</v>
      </c>
      <c r="I5" s="2">
        <v>1815.14</v>
      </c>
      <c r="J5">
        <f>IF(F5=MAX(F5:F24),F5,0)</f>
        <v>0</v>
      </c>
      <c r="K5">
        <f>IF(G5=MIN(G5:G24),G5,0)</f>
        <v>0</v>
      </c>
      <c r="L5">
        <f>IF(J5&gt;0,(SQRT(J5)+$H$2)^2,0)</f>
        <v>0</v>
      </c>
      <c r="M5">
        <f t="shared" ref="M5:M68" si="0">IF(K5&gt;0,(SQRT(K5)-$H$2)^2,0)</f>
        <v>0</v>
      </c>
      <c r="N5">
        <f t="shared" ref="N5:N68" si="1">IF(K5&gt;0,(SQRT(K5)+$H$2)^2,0)</f>
        <v>0</v>
      </c>
      <c r="O5">
        <f t="shared" ref="O5:O36" si="2">IF(J5&gt;0,(SQRT(J5)-$H$2)^2,0)</f>
        <v>0</v>
      </c>
    </row>
    <row r="6" spans="3:15" x14ac:dyDescent="0.25">
      <c r="C6">
        <v>2</v>
      </c>
      <c r="D6" s="1">
        <v>44951</v>
      </c>
      <c r="E6" s="2">
        <v>2183.62</v>
      </c>
      <c r="F6" s="2">
        <v>2199.9299999999998</v>
      </c>
      <c r="G6" s="2">
        <v>2175.13</v>
      </c>
      <c r="H6" s="2">
        <v>2891.34</v>
      </c>
      <c r="I6" s="2">
        <v>1815.14</v>
      </c>
      <c r="J6">
        <f>IF(F6=MAX(F6:F25),F6,0)</f>
        <v>0</v>
      </c>
      <c r="K6">
        <f>IF(G6=MIN(G6:G25),G6,0)</f>
        <v>0</v>
      </c>
      <c r="L6">
        <f t="shared" ref="L6:L69" si="3">IF(J6&gt;0,(SQRT(J6)+$H$2)^2,0)</f>
        <v>0</v>
      </c>
      <c r="M6">
        <f t="shared" si="0"/>
        <v>0</v>
      </c>
      <c r="N6">
        <f t="shared" si="1"/>
        <v>0</v>
      </c>
      <c r="O6">
        <f t="shared" si="2"/>
        <v>0</v>
      </c>
    </row>
    <row r="7" spans="3:15" x14ac:dyDescent="0.25">
      <c r="C7">
        <v>3</v>
      </c>
      <c r="D7" s="1">
        <v>44950</v>
      </c>
      <c r="E7" s="2">
        <v>2173.25</v>
      </c>
      <c r="F7" s="2">
        <v>2173.29</v>
      </c>
      <c r="G7" s="2">
        <v>2139.89</v>
      </c>
      <c r="H7" s="2">
        <v>2891.34</v>
      </c>
      <c r="I7" s="2">
        <v>1815.14</v>
      </c>
      <c r="J7">
        <f>IF(F7=MAX(F7:F26),F7,0)</f>
        <v>0</v>
      </c>
      <c r="K7">
        <f>IF(G7=MIN(G7:G26),G7,0)</f>
        <v>0</v>
      </c>
      <c r="L7">
        <f t="shared" si="3"/>
        <v>0</v>
      </c>
      <c r="M7">
        <f t="shared" si="0"/>
        <v>0</v>
      </c>
      <c r="N7">
        <f t="shared" si="1"/>
        <v>0</v>
      </c>
      <c r="O7">
        <f t="shared" si="2"/>
        <v>0</v>
      </c>
    </row>
    <row r="8" spans="3:15" x14ac:dyDescent="0.25">
      <c r="C8">
        <v>4</v>
      </c>
      <c r="D8" s="1">
        <v>44949</v>
      </c>
      <c r="E8" s="2">
        <v>2165.1</v>
      </c>
      <c r="F8" s="2">
        <v>2203.13</v>
      </c>
      <c r="G8" s="2">
        <v>2162.83</v>
      </c>
      <c r="H8" s="2">
        <v>2931.34</v>
      </c>
      <c r="I8" s="2">
        <v>1815.14</v>
      </c>
      <c r="J8">
        <f>IF(F8=MAX(F8:F27),F8,0)</f>
        <v>0</v>
      </c>
      <c r="K8">
        <f>IF(G8=MIN(G8:G27),G8,0)</f>
        <v>0</v>
      </c>
      <c r="L8">
        <f t="shared" si="3"/>
        <v>0</v>
      </c>
      <c r="M8">
        <f t="shared" si="0"/>
        <v>0</v>
      </c>
      <c r="N8">
        <f t="shared" si="1"/>
        <v>0</v>
      </c>
      <c r="O8">
        <f t="shared" si="2"/>
        <v>0</v>
      </c>
    </row>
    <row r="9" spans="3:15" x14ac:dyDescent="0.25">
      <c r="C9">
        <v>5</v>
      </c>
      <c r="D9" s="1">
        <v>44945</v>
      </c>
      <c r="E9" s="2">
        <v>2178.81</v>
      </c>
      <c r="F9" s="2">
        <v>2192.71</v>
      </c>
      <c r="G9" s="2">
        <v>2163.14</v>
      </c>
      <c r="H9" s="2">
        <v>2931.34</v>
      </c>
      <c r="I9" s="2">
        <v>1815.14</v>
      </c>
      <c r="J9">
        <f>IF(F9=MAX(F9:F28),F9,0)</f>
        <v>0</v>
      </c>
      <c r="K9">
        <f>IF(G9=MIN(G9:G28),G9,0)</f>
        <v>0</v>
      </c>
      <c r="L9">
        <f t="shared" si="3"/>
        <v>0</v>
      </c>
      <c r="M9">
        <f t="shared" si="0"/>
        <v>0</v>
      </c>
      <c r="N9">
        <f t="shared" si="1"/>
        <v>0</v>
      </c>
      <c r="O9">
        <f t="shared" si="2"/>
        <v>0</v>
      </c>
    </row>
    <row r="10" spans="3:15" x14ac:dyDescent="0.25">
      <c r="C10">
        <v>6</v>
      </c>
      <c r="D10" s="1">
        <v>44944</v>
      </c>
      <c r="E10" s="2">
        <v>2173.1</v>
      </c>
      <c r="F10" s="2">
        <v>2214.7800000000002</v>
      </c>
      <c r="G10" s="2">
        <v>2166.35</v>
      </c>
      <c r="H10" s="2">
        <v>2936.66</v>
      </c>
      <c r="I10" s="2">
        <v>1815.14</v>
      </c>
      <c r="J10">
        <f>IF(F10=MAX(F10:F29),F10,0)</f>
        <v>0</v>
      </c>
      <c r="K10">
        <f>IF(G10=MIN(G10:G29),G10,0)</f>
        <v>0</v>
      </c>
      <c r="L10">
        <f t="shared" si="3"/>
        <v>0</v>
      </c>
      <c r="M10">
        <f t="shared" si="0"/>
        <v>0</v>
      </c>
      <c r="N10">
        <f t="shared" si="1"/>
        <v>0</v>
      </c>
      <c r="O10">
        <f t="shared" si="2"/>
        <v>0</v>
      </c>
    </row>
    <row r="11" spans="3:15" x14ac:dyDescent="0.25">
      <c r="C11">
        <v>7</v>
      </c>
      <c r="D11" s="1">
        <v>44943</v>
      </c>
      <c r="E11" s="2">
        <v>2182.11</v>
      </c>
      <c r="F11" s="2">
        <v>2187.79</v>
      </c>
      <c r="G11" s="2">
        <v>2136.38</v>
      </c>
      <c r="H11" s="2">
        <v>2947.44</v>
      </c>
      <c r="I11" s="2">
        <v>1815.14</v>
      </c>
      <c r="J11">
        <f>IF(F11=MAX(F11:F30),F11,0)</f>
        <v>0</v>
      </c>
      <c r="K11">
        <f>IF(G11=MIN(G11:G30),G11,0)</f>
        <v>0</v>
      </c>
      <c r="L11">
        <f t="shared" si="3"/>
        <v>0</v>
      </c>
      <c r="M11">
        <f t="shared" si="0"/>
        <v>0</v>
      </c>
      <c r="N11">
        <f t="shared" si="1"/>
        <v>0</v>
      </c>
      <c r="O11">
        <f t="shared" si="2"/>
        <v>0</v>
      </c>
    </row>
    <row r="12" spans="3:15" x14ac:dyDescent="0.25">
      <c r="C12">
        <v>8</v>
      </c>
      <c r="D12" s="1">
        <v>44938</v>
      </c>
      <c r="E12" s="2">
        <v>2149.39</v>
      </c>
      <c r="F12" s="2">
        <v>2237.37</v>
      </c>
      <c r="G12" s="2">
        <v>2143.9699999999998</v>
      </c>
      <c r="H12" s="2">
        <v>2947.44</v>
      </c>
      <c r="I12" s="2">
        <v>1815.14</v>
      </c>
      <c r="J12">
        <f>IF(F12=MAX(F12:F31),F12,0)</f>
        <v>0</v>
      </c>
      <c r="K12">
        <f>IF(G12=MIN(G12:G31),G12,0)</f>
        <v>0</v>
      </c>
      <c r="L12">
        <f t="shared" si="3"/>
        <v>0</v>
      </c>
      <c r="M12">
        <f t="shared" si="0"/>
        <v>0</v>
      </c>
      <c r="N12">
        <f t="shared" si="1"/>
        <v>0</v>
      </c>
      <c r="O12">
        <f t="shared" si="2"/>
        <v>0</v>
      </c>
    </row>
    <row r="13" spans="3:15" x14ac:dyDescent="0.25">
      <c r="C13">
        <v>9</v>
      </c>
      <c r="D13" s="1">
        <v>44936</v>
      </c>
      <c r="E13" s="2">
        <v>2190.4299999999998</v>
      </c>
      <c r="F13" s="2">
        <v>2277.61</v>
      </c>
      <c r="G13" s="2">
        <v>2178.19</v>
      </c>
      <c r="H13" s="2">
        <v>2947.44</v>
      </c>
      <c r="I13" s="2">
        <v>1815.14</v>
      </c>
      <c r="J13">
        <f>IF(F13=MAX(F13:F32),F13,0)</f>
        <v>2277.61</v>
      </c>
      <c r="K13">
        <f>IF(G13=MIN(G13:G32),G13,0)</f>
        <v>0</v>
      </c>
      <c r="L13">
        <f t="shared" si="3"/>
        <v>2374.0586249246157</v>
      </c>
      <c r="M13">
        <f t="shared" si="0"/>
        <v>0</v>
      </c>
      <c r="N13">
        <f t="shared" si="1"/>
        <v>0</v>
      </c>
      <c r="O13">
        <f t="shared" si="2"/>
        <v>2183.1613750753841</v>
      </c>
    </row>
    <row r="14" spans="3:15" x14ac:dyDescent="0.25">
      <c r="C14">
        <v>10</v>
      </c>
      <c r="D14" s="1">
        <v>44935</v>
      </c>
      <c r="E14" s="2">
        <v>2211.77</v>
      </c>
      <c r="F14" s="2">
        <v>2211.77</v>
      </c>
      <c r="G14" s="2">
        <v>2161.0300000000002</v>
      </c>
      <c r="H14" s="2">
        <v>2947.44</v>
      </c>
      <c r="I14" s="2">
        <v>1815.14</v>
      </c>
      <c r="J14">
        <f>IF(F14=MAX(F14:F33),F14,0)</f>
        <v>2211.77</v>
      </c>
      <c r="K14">
        <f>IF(G14=MIN(G14:G33),G14,0)</f>
        <v>0</v>
      </c>
      <c r="L14">
        <f t="shared" si="3"/>
        <v>2306.8289177058718</v>
      </c>
      <c r="M14">
        <f t="shared" si="0"/>
        <v>0</v>
      </c>
      <c r="N14">
        <f t="shared" si="1"/>
        <v>0</v>
      </c>
      <c r="O14">
        <f t="shared" si="2"/>
        <v>2118.7110822941281</v>
      </c>
    </row>
    <row r="15" spans="3:15" x14ac:dyDescent="0.25">
      <c r="C15">
        <v>11</v>
      </c>
      <c r="D15" s="1">
        <v>44934</v>
      </c>
      <c r="E15" s="2">
        <v>2164.62</v>
      </c>
      <c r="F15" s="2">
        <v>2191.69</v>
      </c>
      <c r="G15" s="2">
        <v>2126.4699999999998</v>
      </c>
      <c r="H15" s="2">
        <v>2947.44</v>
      </c>
      <c r="I15" s="2">
        <v>1815.14</v>
      </c>
      <c r="J15">
        <f>IF(F15=MAX(F15:F34),F15,0)</f>
        <v>2191.69</v>
      </c>
      <c r="K15">
        <f>IF(G15=MIN(G15:G34),G15,0)</f>
        <v>0</v>
      </c>
      <c r="L15">
        <f t="shared" si="3"/>
        <v>2286.3209777797924</v>
      </c>
      <c r="M15">
        <f t="shared" si="0"/>
        <v>0</v>
      </c>
      <c r="N15">
        <f t="shared" si="1"/>
        <v>0</v>
      </c>
      <c r="O15">
        <f t="shared" si="2"/>
        <v>2099.0590222202077</v>
      </c>
    </row>
    <row r="16" spans="3:15" x14ac:dyDescent="0.25">
      <c r="C16">
        <v>12</v>
      </c>
      <c r="D16" s="1">
        <v>44931</v>
      </c>
      <c r="E16" s="2">
        <v>2143.94</v>
      </c>
      <c r="F16" s="2">
        <v>2160.73</v>
      </c>
      <c r="G16" s="2">
        <v>2113.3200000000002</v>
      </c>
      <c r="H16" s="2">
        <v>2947.44</v>
      </c>
      <c r="I16" s="2">
        <v>1815.14</v>
      </c>
      <c r="J16">
        <f>IF(F16=MAX(F16:F35),F16,0)</f>
        <v>2160.73</v>
      </c>
      <c r="K16">
        <f>IF(G16=MIN(G16:G35),G16,0)</f>
        <v>0</v>
      </c>
      <c r="L16">
        <f t="shared" si="3"/>
        <v>2254.6973060812243</v>
      </c>
      <c r="M16">
        <f t="shared" si="0"/>
        <v>0</v>
      </c>
      <c r="N16">
        <f t="shared" si="1"/>
        <v>0</v>
      </c>
      <c r="O16">
        <f t="shared" si="2"/>
        <v>2068.7626939187762</v>
      </c>
    </row>
    <row r="17" spans="3:15" x14ac:dyDescent="0.25">
      <c r="C17">
        <v>13</v>
      </c>
      <c r="D17" s="1">
        <v>44930</v>
      </c>
      <c r="E17" s="2">
        <v>2125.85</v>
      </c>
      <c r="F17" s="2">
        <v>2126.04</v>
      </c>
      <c r="G17" s="2">
        <v>2066.5700000000002</v>
      </c>
      <c r="H17" s="2">
        <v>2947.44</v>
      </c>
      <c r="I17" s="2">
        <v>1815.14</v>
      </c>
      <c r="J17">
        <f>IF(F17=MAX(F17:F36),F17,0)</f>
        <v>2126.04</v>
      </c>
      <c r="K17">
        <f>IF(G17=MIN(G17:G36),G17,0)</f>
        <v>0</v>
      </c>
      <c r="L17">
        <f t="shared" si="3"/>
        <v>2219.2580025808411</v>
      </c>
      <c r="M17">
        <f t="shared" si="0"/>
        <v>0</v>
      </c>
      <c r="N17">
        <f t="shared" si="1"/>
        <v>0</v>
      </c>
      <c r="O17">
        <f t="shared" si="2"/>
        <v>2034.8219974191591</v>
      </c>
    </row>
    <row r="18" spans="3:15" x14ac:dyDescent="0.25">
      <c r="C18">
        <v>14</v>
      </c>
      <c r="D18" s="1">
        <v>44929</v>
      </c>
      <c r="E18" s="2">
        <v>2061.0700000000002</v>
      </c>
      <c r="F18" s="2">
        <v>2081.5300000000002</v>
      </c>
      <c r="G18" s="2">
        <v>2050.5700000000002</v>
      </c>
      <c r="H18" s="2">
        <v>2947.44</v>
      </c>
      <c r="I18" s="2">
        <v>1815.14</v>
      </c>
      <c r="J18">
        <f>IF(F18=MAX(F18:F37),F18,0)</f>
        <v>0</v>
      </c>
      <c r="K18">
        <f>IF(G18=MIN(G18:G37),G18,0)</f>
        <v>0</v>
      </c>
      <c r="L18">
        <f t="shared" si="3"/>
        <v>0</v>
      </c>
      <c r="M18">
        <f t="shared" si="0"/>
        <v>0</v>
      </c>
      <c r="N18">
        <f t="shared" si="1"/>
        <v>0</v>
      </c>
      <c r="O18">
        <f t="shared" si="2"/>
        <v>0</v>
      </c>
    </row>
    <row r="19" spans="3:15" x14ac:dyDescent="0.25">
      <c r="C19">
        <v>15</v>
      </c>
      <c r="D19" s="1">
        <v>44928</v>
      </c>
      <c r="E19" s="2">
        <v>2064.1</v>
      </c>
      <c r="F19" s="2">
        <v>2070.58</v>
      </c>
      <c r="G19" s="2">
        <v>2028.32</v>
      </c>
      <c r="H19" s="2">
        <v>2947.44</v>
      </c>
      <c r="I19" s="2">
        <v>1815.14</v>
      </c>
      <c r="J19">
        <f>IF(F19=MAX(F19:F38),F19,0)</f>
        <v>0</v>
      </c>
      <c r="K19">
        <f>IF(G19=MIN(G19:G38),G19,0)</f>
        <v>0</v>
      </c>
      <c r="L19">
        <f t="shared" si="3"/>
        <v>0</v>
      </c>
      <c r="M19">
        <f t="shared" si="0"/>
        <v>0</v>
      </c>
      <c r="N19">
        <f t="shared" si="1"/>
        <v>0</v>
      </c>
      <c r="O19">
        <f t="shared" si="2"/>
        <v>0</v>
      </c>
    </row>
    <row r="20" spans="3:15" x14ac:dyDescent="0.25">
      <c r="C20">
        <v>16</v>
      </c>
      <c r="D20" s="1">
        <v>44927</v>
      </c>
      <c r="E20" s="2">
        <v>2046.27</v>
      </c>
      <c r="F20" s="2">
        <v>2083.19</v>
      </c>
      <c r="G20" s="2">
        <v>2030.25</v>
      </c>
      <c r="H20" s="2">
        <v>2947.44</v>
      </c>
      <c r="I20" s="2">
        <v>1815.14</v>
      </c>
      <c r="J20">
        <f>IF(F20=MAX(F20:F39),F20,0)</f>
        <v>2083.19</v>
      </c>
      <c r="K20">
        <f>IF(G20=MIN(G20:G39),G20,0)</f>
        <v>0</v>
      </c>
      <c r="L20">
        <f t="shared" si="3"/>
        <v>2175.473952587517</v>
      </c>
      <c r="M20">
        <f t="shared" si="0"/>
        <v>0</v>
      </c>
      <c r="N20">
        <f t="shared" si="1"/>
        <v>0</v>
      </c>
      <c r="O20">
        <f t="shared" si="2"/>
        <v>1992.9060474124835</v>
      </c>
    </row>
    <row r="21" spans="3:15" x14ac:dyDescent="0.25">
      <c r="C21">
        <v>17</v>
      </c>
      <c r="D21" s="1">
        <v>44924</v>
      </c>
      <c r="E21" s="2">
        <v>2029.03</v>
      </c>
      <c r="F21" s="2">
        <v>2029.11</v>
      </c>
      <c r="G21" s="2">
        <v>1962.42</v>
      </c>
      <c r="H21" s="2">
        <v>2947.44</v>
      </c>
      <c r="I21" s="2">
        <v>1815.14</v>
      </c>
      <c r="J21">
        <f>IF(F21=MAX(F21:F40),F21,0)</f>
        <v>2029.11</v>
      </c>
      <c r="K21">
        <f>IF(G21=MIN(G21:G40),G21,0)</f>
        <v>0</v>
      </c>
      <c r="L21">
        <f t="shared" si="3"/>
        <v>2120.2012870370932</v>
      </c>
      <c r="M21">
        <f t="shared" si="0"/>
        <v>0</v>
      </c>
      <c r="N21">
        <f t="shared" si="1"/>
        <v>0</v>
      </c>
      <c r="O21">
        <f t="shared" si="2"/>
        <v>1940.018712962906</v>
      </c>
    </row>
    <row r="22" spans="3:15" x14ac:dyDescent="0.25">
      <c r="C22">
        <v>18</v>
      </c>
      <c r="D22" s="1">
        <v>44923</v>
      </c>
      <c r="E22" s="2">
        <v>1972.15</v>
      </c>
      <c r="F22" s="2">
        <v>1994.33</v>
      </c>
      <c r="G22" s="2">
        <v>1961.57</v>
      </c>
      <c r="H22" s="2">
        <v>2947.44</v>
      </c>
      <c r="I22" s="2">
        <v>1815.14</v>
      </c>
      <c r="J22">
        <f>IF(F22=MAX(F22:F41),F22,0)</f>
        <v>0</v>
      </c>
      <c r="K22">
        <f>IF(G22=MIN(G22:G41),G22,0)</f>
        <v>0</v>
      </c>
      <c r="L22">
        <f t="shared" si="3"/>
        <v>0</v>
      </c>
      <c r="M22">
        <f t="shared" si="0"/>
        <v>0</v>
      </c>
      <c r="N22">
        <f t="shared" si="1"/>
        <v>0</v>
      </c>
      <c r="O22">
        <f t="shared" si="2"/>
        <v>0</v>
      </c>
    </row>
    <row r="23" spans="3:15" x14ac:dyDescent="0.25">
      <c r="C23">
        <v>19</v>
      </c>
      <c r="D23" s="1">
        <v>44922</v>
      </c>
      <c r="E23" s="2">
        <v>1983.96</v>
      </c>
      <c r="F23" s="2">
        <v>1999.01</v>
      </c>
      <c r="G23" s="2">
        <v>1928.81</v>
      </c>
      <c r="H23" s="2">
        <v>2947.44</v>
      </c>
      <c r="I23" s="2">
        <v>1815.14</v>
      </c>
      <c r="J23">
        <f>IF(F23=MAX(F23:F42),F23,0)</f>
        <v>1999.01</v>
      </c>
      <c r="K23">
        <f>IF(G23=MIN(G23:G42),G23,0)</f>
        <v>0</v>
      </c>
      <c r="L23">
        <f t="shared" si="3"/>
        <v>2089.4305792868736</v>
      </c>
      <c r="M23">
        <f t="shared" si="0"/>
        <v>0</v>
      </c>
      <c r="N23">
        <f t="shared" si="1"/>
        <v>0</v>
      </c>
      <c r="O23">
        <f t="shared" si="2"/>
        <v>1910.5894207131269</v>
      </c>
    </row>
    <row r="24" spans="3:15" x14ac:dyDescent="0.25">
      <c r="C24">
        <v>20</v>
      </c>
      <c r="D24" s="1">
        <v>44921</v>
      </c>
      <c r="E24" s="2">
        <v>1924.09</v>
      </c>
      <c r="F24" s="2">
        <v>1924.09</v>
      </c>
      <c r="G24" s="2">
        <v>1866.37</v>
      </c>
      <c r="H24" s="2">
        <v>2947.44</v>
      </c>
      <c r="I24" s="2">
        <v>1815.14</v>
      </c>
      <c r="J24">
        <f>IF(F24=MAX(F24:F43),F24,0)</f>
        <v>0</v>
      </c>
      <c r="K24">
        <f>IF(G24=MIN(G24:G43),G24,0)</f>
        <v>0</v>
      </c>
      <c r="L24">
        <f t="shared" si="3"/>
        <v>0</v>
      </c>
      <c r="M24">
        <f t="shared" si="0"/>
        <v>0</v>
      </c>
      <c r="N24">
        <f t="shared" si="1"/>
        <v>0</v>
      </c>
      <c r="O24">
        <f t="shared" si="2"/>
        <v>0</v>
      </c>
    </row>
    <row r="25" spans="3:15" x14ac:dyDescent="0.25">
      <c r="C25">
        <v>21</v>
      </c>
      <c r="D25" s="1">
        <v>44917</v>
      </c>
      <c r="E25" s="2">
        <v>1867.21</v>
      </c>
      <c r="F25" s="2">
        <v>1867.21</v>
      </c>
      <c r="G25" s="2">
        <v>1850.58</v>
      </c>
      <c r="H25" s="2">
        <v>2947.44</v>
      </c>
      <c r="I25" s="2">
        <v>1815.14</v>
      </c>
      <c r="J25">
        <f>IF(F25=MAX(F25:F44),F25,0)</f>
        <v>0</v>
      </c>
      <c r="K25">
        <f>IF(G25=MIN(G25:G44),G25,0)</f>
        <v>0</v>
      </c>
      <c r="L25">
        <f t="shared" si="3"/>
        <v>0</v>
      </c>
      <c r="M25">
        <f t="shared" si="0"/>
        <v>0</v>
      </c>
      <c r="N25">
        <f t="shared" si="1"/>
        <v>0</v>
      </c>
      <c r="O25">
        <f t="shared" si="2"/>
        <v>0</v>
      </c>
    </row>
    <row r="26" spans="3:15" x14ac:dyDescent="0.25">
      <c r="C26">
        <v>22</v>
      </c>
      <c r="D26" s="1">
        <v>44916</v>
      </c>
      <c r="E26" s="2">
        <v>1867.23</v>
      </c>
      <c r="F26" s="2">
        <v>1883.09</v>
      </c>
      <c r="G26" s="2">
        <v>1864.7</v>
      </c>
      <c r="H26" s="2">
        <v>2947.44</v>
      </c>
      <c r="I26" s="2">
        <v>1815.14</v>
      </c>
      <c r="J26">
        <f>IF(F26=MAX(F26:F45),F26,0)</f>
        <v>0</v>
      </c>
      <c r="K26">
        <f>IF(G26=MIN(G26:G45),G26,0)</f>
        <v>0</v>
      </c>
      <c r="L26">
        <f t="shared" si="3"/>
        <v>0</v>
      </c>
      <c r="M26">
        <f t="shared" si="0"/>
        <v>0</v>
      </c>
      <c r="N26">
        <f t="shared" si="1"/>
        <v>0</v>
      </c>
      <c r="O26">
        <f t="shared" si="2"/>
        <v>0</v>
      </c>
    </row>
    <row r="27" spans="3:15" x14ac:dyDescent="0.25">
      <c r="C27">
        <v>23</v>
      </c>
      <c r="D27" s="1">
        <v>44915</v>
      </c>
      <c r="E27" s="2">
        <v>1873.12</v>
      </c>
      <c r="F27" s="2">
        <v>1881.21</v>
      </c>
      <c r="G27" s="2">
        <v>1858.57</v>
      </c>
      <c r="H27" s="2">
        <v>2947.44</v>
      </c>
      <c r="I27" s="2">
        <v>1815.14</v>
      </c>
      <c r="J27">
        <f>IF(F27=MAX(F27:F46),F27,0)</f>
        <v>0</v>
      </c>
      <c r="K27">
        <f>IF(G27=MIN(G27:G46),G27,0)</f>
        <v>0</v>
      </c>
      <c r="L27">
        <f t="shared" si="3"/>
        <v>0</v>
      </c>
      <c r="M27">
        <f t="shared" si="0"/>
        <v>0</v>
      </c>
      <c r="N27">
        <f t="shared" si="1"/>
        <v>0</v>
      </c>
      <c r="O27">
        <f t="shared" si="2"/>
        <v>0</v>
      </c>
    </row>
    <row r="28" spans="3:15" x14ac:dyDescent="0.25">
      <c r="C28">
        <v>24</v>
      </c>
      <c r="D28" s="1">
        <v>44914</v>
      </c>
      <c r="E28" s="2">
        <v>1858.9</v>
      </c>
      <c r="F28" s="2">
        <v>1865.18</v>
      </c>
      <c r="G28" s="2">
        <v>1849.19</v>
      </c>
      <c r="H28" s="2">
        <v>2947.44</v>
      </c>
      <c r="I28" s="2">
        <v>1815.14</v>
      </c>
      <c r="J28">
        <f>IF(F28=MAX(F28:F47),F28,0)</f>
        <v>0</v>
      </c>
      <c r="K28">
        <f>IF(G28=MIN(G28:G47),G28,0)</f>
        <v>1849.19</v>
      </c>
      <c r="L28">
        <f t="shared" si="3"/>
        <v>0</v>
      </c>
      <c r="M28">
        <f t="shared" si="0"/>
        <v>1764.185581508855</v>
      </c>
      <c r="N28">
        <f t="shared" si="1"/>
        <v>1936.1944184911449</v>
      </c>
      <c r="O28">
        <f t="shared" si="2"/>
        <v>0</v>
      </c>
    </row>
    <row r="29" spans="3:15" x14ac:dyDescent="0.25">
      <c r="C29">
        <v>25</v>
      </c>
      <c r="D29" s="1">
        <v>44913</v>
      </c>
      <c r="E29" s="2">
        <v>1855.07</v>
      </c>
      <c r="F29" s="2">
        <v>1883.82</v>
      </c>
      <c r="G29" s="2">
        <v>1850.96</v>
      </c>
      <c r="H29" s="2">
        <v>2947.44</v>
      </c>
      <c r="I29" s="2">
        <v>1815.14</v>
      </c>
      <c r="J29">
        <f>IF(F29=MAX(F29:F48),F29,0)</f>
        <v>0</v>
      </c>
      <c r="K29">
        <f>IF(G29=MIN(G29:G48),G29,0)</f>
        <v>1850.96</v>
      </c>
      <c r="L29">
        <f t="shared" si="3"/>
        <v>0</v>
      </c>
      <c r="M29">
        <f t="shared" si="0"/>
        <v>1765.914430677693</v>
      </c>
      <c r="N29">
        <f t="shared" si="1"/>
        <v>1938.0055693223076</v>
      </c>
      <c r="O29">
        <f t="shared" si="2"/>
        <v>0</v>
      </c>
    </row>
    <row r="30" spans="3:15" x14ac:dyDescent="0.25">
      <c r="C30">
        <v>26</v>
      </c>
      <c r="D30" s="1">
        <v>44910</v>
      </c>
      <c r="E30" s="2">
        <v>1882.61</v>
      </c>
      <c r="F30" s="2">
        <v>1899</v>
      </c>
      <c r="G30" s="2">
        <v>1880.16</v>
      </c>
      <c r="H30" s="2">
        <v>2947.44</v>
      </c>
      <c r="I30" s="2">
        <v>1815.14</v>
      </c>
      <c r="J30">
        <f>IF(F30=MAX(F30:F49),F30,0)</f>
        <v>0</v>
      </c>
      <c r="K30">
        <f>IF(G30=MIN(G30:G49),G30,0)</f>
        <v>0</v>
      </c>
      <c r="L30">
        <f t="shared" si="3"/>
        <v>0</v>
      </c>
      <c r="M30">
        <f t="shared" si="0"/>
        <v>0</v>
      </c>
      <c r="N30">
        <f t="shared" si="1"/>
        <v>0</v>
      </c>
      <c r="O30">
        <f t="shared" si="2"/>
        <v>0</v>
      </c>
    </row>
    <row r="31" spans="3:15" x14ac:dyDescent="0.25">
      <c r="C31">
        <v>27</v>
      </c>
      <c r="D31" s="1">
        <v>44909</v>
      </c>
      <c r="E31" s="2">
        <v>1897.09</v>
      </c>
      <c r="F31" s="2">
        <v>1906.04</v>
      </c>
      <c r="G31" s="2">
        <v>1893.01</v>
      </c>
      <c r="H31" s="2">
        <v>2947.44</v>
      </c>
      <c r="I31" s="2">
        <v>1815.14</v>
      </c>
      <c r="J31">
        <f>IF(F31=MAX(F31:F50),F31,0)</f>
        <v>0</v>
      </c>
      <c r="K31">
        <f>IF(G31=MIN(G31:G50),G31,0)</f>
        <v>0</v>
      </c>
      <c r="L31">
        <f t="shared" si="3"/>
        <v>0</v>
      </c>
      <c r="M31">
        <f t="shared" si="0"/>
        <v>0</v>
      </c>
      <c r="N31">
        <f t="shared" si="1"/>
        <v>0</v>
      </c>
      <c r="O31">
        <f t="shared" si="2"/>
        <v>0</v>
      </c>
    </row>
    <row r="32" spans="3:15" x14ac:dyDescent="0.25">
      <c r="C32">
        <v>28</v>
      </c>
      <c r="D32" s="1">
        <v>44908</v>
      </c>
      <c r="E32" s="2">
        <v>1899.71</v>
      </c>
      <c r="F32" s="2">
        <v>1904.75</v>
      </c>
      <c r="G32" s="2">
        <v>1888.82</v>
      </c>
      <c r="H32" s="2">
        <v>2947.44</v>
      </c>
      <c r="I32" s="2">
        <v>1815.14</v>
      </c>
      <c r="J32">
        <f>IF(F32=MAX(F32:F51),F32,0)</f>
        <v>0</v>
      </c>
      <c r="K32">
        <f>IF(G32=MIN(G32:G51),G32,0)</f>
        <v>0</v>
      </c>
      <c r="L32">
        <f t="shared" si="3"/>
        <v>0</v>
      </c>
      <c r="M32">
        <f t="shared" si="0"/>
        <v>0</v>
      </c>
      <c r="N32">
        <f t="shared" si="1"/>
        <v>0</v>
      </c>
      <c r="O32">
        <f t="shared" si="2"/>
        <v>0</v>
      </c>
    </row>
    <row r="33" spans="3:15" x14ac:dyDescent="0.25">
      <c r="C33">
        <v>29</v>
      </c>
      <c r="D33" s="1">
        <v>44907</v>
      </c>
      <c r="E33" s="2">
        <v>1902.27</v>
      </c>
      <c r="F33" s="2">
        <v>1902.42</v>
      </c>
      <c r="G33" s="2">
        <v>1868.65</v>
      </c>
      <c r="H33" s="2">
        <v>2947.44</v>
      </c>
      <c r="I33" s="2">
        <v>1815.14</v>
      </c>
      <c r="J33">
        <f>IF(F33=MAX(F33:F52),F33,0)</f>
        <v>0</v>
      </c>
      <c r="K33">
        <f>IF(G33=MIN(G33:G52),G33,0)</f>
        <v>1868.65</v>
      </c>
      <c r="L33">
        <f t="shared" si="3"/>
        <v>0</v>
      </c>
      <c r="M33">
        <f t="shared" si="0"/>
        <v>1783.1942309617227</v>
      </c>
      <c r="N33">
        <f t="shared" si="1"/>
        <v>1956.1057690382779</v>
      </c>
      <c r="O33">
        <f t="shared" si="2"/>
        <v>0</v>
      </c>
    </row>
    <row r="34" spans="3:15" x14ac:dyDescent="0.25">
      <c r="C34">
        <v>30</v>
      </c>
      <c r="D34" s="1">
        <v>44906</v>
      </c>
      <c r="E34" s="2">
        <v>1885.31</v>
      </c>
      <c r="F34" s="2">
        <v>1918.51</v>
      </c>
      <c r="G34" s="2">
        <v>1883.09</v>
      </c>
      <c r="H34" s="2">
        <v>2947.44</v>
      </c>
      <c r="I34" s="2">
        <v>1815.14</v>
      </c>
      <c r="J34">
        <f>IF(F34=MAX(F34:F53),F34,0)</f>
        <v>0</v>
      </c>
      <c r="K34">
        <f>IF(G34=MIN(G34:G53),G34,0)</f>
        <v>0</v>
      </c>
      <c r="L34">
        <f t="shared" si="3"/>
        <v>0</v>
      </c>
      <c r="M34">
        <f t="shared" si="0"/>
        <v>0</v>
      </c>
      <c r="N34">
        <f t="shared" si="1"/>
        <v>0</v>
      </c>
      <c r="O34">
        <f t="shared" si="2"/>
        <v>0</v>
      </c>
    </row>
    <row r="35" spans="3:15" x14ac:dyDescent="0.25">
      <c r="C35">
        <v>31</v>
      </c>
      <c r="D35" s="1">
        <v>44902</v>
      </c>
      <c r="E35" s="2">
        <v>1917.28</v>
      </c>
      <c r="F35" s="2">
        <v>1936.39</v>
      </c>
      <c r="G35" s="2">
        <v>1916.19</v>
      </c>
      <c r="H35" s="2">
        <v>2947.44</v>
      </c>
      <c r="I35" s="2">
        <v>1815.14</v>
      </c>
      <c r="J35">
        <f>IF(F35=MAX(F35:F54),F35,0)</f>
        <v>0</v>
      </c>
      <c r="K35">
        <f>IF(G35=MIN(G35:G54),G35,0)</f>
        <v>0</v>
      </c>
      <c r="L35">
        <f t="shared" si="3"/>
        <v>0</v>
      </c>
      <c r="M35">
        <f t="shared" si="0"/>
        <v>0</v>
      </c>
      <c r="N35">
        <f t="shared" si="1"/>
        <v>0</v>
      </c>
      <c r="O35">
        <f t="shared" si="2"/>
        <v>0</v>
      </c>
    </row>
    <row r="36" spans="3:15" x14ac:dyDescent="0.25">
      <c r="C36">
        <v>32</v>
      </c>
      <c r="D36" s="1">
        <v>44901</v>
      </c>
      <c r="E36" s="2">
        <v>1933.89</v>
      </c>
      <c r="F36" s="2">
        <v>1944.11</v>
      </c>
      <c r="G36" s="2">
        <v>1922.13</v>
      </c>
      <c r="H36" s="2">
        <v>2947.44</v>
      </c>
      <c r="I36" s="2">
        <v>1815.14</v>
      </c>
      <c r="J36">
        <f>IF(F36=MAX(F36:F55),F36,0)</f>
        <v>0</v>
      </c>
      <c r="K36">
        <f>IF(G36=MIN(G36:G55),G36,0)</f>
        <v>0</v>
      </c>
      <c r="L36">
        <f t="shared" si="3"/>
        <v>0</v>
      </c>
      <c r="M36">
        <f t="shared" si="0"/>
        <v>0</v>
      </c>
      <c r="N36">
        <f t="shared" si="1"/>
        <v>0</v>
      </c>
      <c r="O36">
        <f t="shared" si="2"/>
        <v>0</v>
      </c>
    </row>
    <row r="37" spans="3:15" x14ac:dyDescent="0.25">
      <c r="C37">
        <v>33</v>
      </c>
      <c r="D37" s="1">
        <v>44900</v>
      </c>
      <c r="E37" s="2">
        <v>1938.76</v>
      </c>
      <c r="F37" s="2">
        <v>1965.77</v>
      </c>
      <c r="G37" s="2">
        <v>1935.65</v>
      </c>
      <c r="H37" s="2">
        <v>2947.44</v>
      </c>
      <c r="I37" s="2">
        <v>1815.14</v>
      </c>
      <c r="J37">
        <f>IF(F37=MAX(F37:F56),F37,0)</f>
        <v>0</v>
      </c>
      <c r="K37">
        <f>IF(G37=MIN(G37:G56),G37,0)</f>
        <v>0</v>
      </c>
      <c r="L37">
        <f t="shared" si="3"/>
        <v>0</v>
      </c>
      <c r="M37">
        <f t="shared" si="0"/>
        <v>0</v>
      </c>
      <c r="N37">
        <f t="shared" si="1"/>
        <v>0</v>
      </c>
      <c r="O37">
        <f t="shared" ref="O37:O68" si="4">IF(J37&gt;0,(SQRT(J37)-$H$2)^2,0)</f>
        <v>0</v>
      </c>
    </row>
    <row r="38" spans="3:15" x14ac:dyDescent="0.25">
      <c r="C38">
        <v>34</v>
      </c>
      <c r="D38" s="1">
        <v>44899</v>
      </c>
      <c r="E38" s="2">
        <v>1963.22</v>
      </c>
      <c r="F38" s="2">
        <v>1973.55</v>
      </c>
      <c r="G38" s="2">
        <v>1957.18</v>
      </c>
      <c r="H38" s="2">
        <v>2947.44</v>
      </c>
      <c r="I38" s="2">
        <v>1815.14</v>
      </c>
      <c r="J38">
        <f>IF(F38=MAX(F38:F57),F38,0)</f>
        <v>0</v>
      </c>
      <c r="K38">
        <f>IF(G38=MIN(G38:G57),G38,0)</f>
        <v>0</v>
      </c>
      <c r="L38">
        <f t="shared" si="3"/>
        <v>0</v>
      </c>
      <c r="M38">
        <f t="shared" si="0"/>
        <v>0</v>
      </c>
      <c r="N38">
        <f t="shared" si="1"/>
        <v>0</v>
      </c>
      <c r="O38">
        <f t="shared" si="4"/>
        <v>0</v>
      </c>
    </row>
    <row r="39" spans="3:15" x14ac:dyDescent="0.25">
      <c r="C39">
        <v>35</v>
      </c>
      <c r="D39" s="1">
        <v>44896</v>
      </c>
      <c r="E39" s="2">
        <v>1961.07</v>
      </c>
      <c r="F39" s="2">
        <v>1969.02</v>
      </c>
      <c r="G39" s="2">
        <v>1941.58</v>
      </c>
      <c r="H39" s="2">
        <v>2947.44</v>
      </c>
      <c r="I39" s="2">
        <v>1815.14</v>
      </c>
      <c r="J39">
        <f>IF(F39=MAX(F39:F58),F39,0)</f>
        <v>0</v>
      </c>
      <c r="K39">
        <f>IF(G39=MIN(G39:G58),G39,0)</f>
        <v>0</v>
      </c>
      <c r="L39">
        <f t="shared" si="3"/>
        <v>0</v>
      </c>
      <c r="M39">
        <f t="shared" si="0"/>
        <v>0</v>
      </c>
      <c r="N39">
        <f t="shared" si="1"/>
        <v>0</v>
      </c>
      <c r="O39">
        <f t="shared" si="4"/>
        <v>0</v>
      </c>
    </row>
    <row r="40" spans="3:15" x14ac:dyDescent="0.25">
      <c r="C40">
        <v>36</v>
      </c>
      <c r="D40" s="1">
        <v>44895</v>
      </c>
      <c r="E40" s="2">
        <v>1949.85</v>
      </c>
      <c r="F40" s="2">
        <v>1955.6</v>
      </c>
      <c r="G40" s="2">
        <v>1942.95</v>
      </c>
      <c r="H40" s="2">
        <v>2947.44</v>
      </c>
      <c r="I40" s="2">
        <v>1815.14</v>
      </c>
      <c r="J40">
        <f>IF(F40=MAX(F40:F59),F40,0)</f>
        <v>0</v>
      </c>
      <c r="K40">
        <f>IF(G40=MIN(G40:G59),G40,0)</f>
        <v>0</v>
      </c>
      <c r="L40">
        <f t="shared" si="3"/>
        <v>0</v>
      </c>
      <c r="M40">
        <f t="shared" si="0"/>
        <v>0</v>
      </c>
      <c r="N40">
        <f t="shared" si="1"/>
        <v>0</v>
      </c>
      <c r="O40">
        <f t="shared" si="4"/>
        <v>0</v>
      </c>
    </row>
    <row r="41" spans="3:15" x14ac:dyDescent="0.25">
      <c r="C41">
        <v>37</v>
      </c>
      <c r="D41" s="1">
        <v>44894</v>
      </c>
      <c r="E41" s="2">
        <v>1953.36</v>
      </c>
      <c r="F41" s="2">
        <v>1957.88</v>
      </c>
      <c r="G41" s="2">
        <v>1933.64</v>
      </c>
      <c r="H41" s="2">
        <v>2947.44</v>
      </c>
      <c r="I41" s="2">
        <v>1815.14</v>
      </c>
      <c r="J41">
        <f>IF(F41=MAX(F41:F60),F41,0)</f>
        <v>0</v>
      </c>
      <c r="K41">
        <f>IF(G41=MIN(G41:G60),G41,0)</f>
        <v>0</v>
      </c>
      <c r="L41">
        <f t="shared" si="3"/>
        <v>0</v>
      </c>
      <c r="M41">
        <f t="shared" si="0"/>
        <v>0</v>
      </c>
      <c r="N41">
        <f t="shared" si="1"/>
        <v>0</v>
      </c>
      <c r="O41">
        <f t="shared" si="4"/>
        <v>0</v>
      </c>
    </row>
    <row r="42" spans="3:15" x14ac:dyDescent="0.25">
      <c r="C42">
        <v>38</v>
      </c>
      <c r="D42" s="1">
        <v>44893</v>
      </c>
      <c r="E42" s="2">
        <v>1950.37</v>
      </c>
      <c r="F42" s="2">
        <v>1980.26</v>
      </c>
      <c r="G42" s="2">
        <v>1947.37</v>
      </c>
      <c r="H42" s="2">
        <v>2947.44</v>
      </c>
      <c r="I42" s="2">
        <v>1815.14</v>
      </c>
      <c r="J42">
        <f>IF(F42=MAX(F42:F61),F42,0)</f>
        <v>0</v>
      </c>
      <c r="K42">
        <f>IF(G42=MIN(G42:G61),G42,0)</f>
        <v>0</v>
      </c>
      <c r="L42">
        <f t="shared" si="3"/>
        <v>0</v>
      </c>
      <c r="M42">
        <f t="shared" si="0"/>
        <v>0</v>
      </c>
      <c r="N42">
        <f t="shared" si="1"/>
        <v>0</v>
      </c>
      <c r="O42">
        <f t="shared" si="4"/>
        <v>0</v>
      </c>
    </row>
    <row r="43" spans="3:15" x14ac:dyDescent="0.25">
      <c r="C43">
        <v>39</v>
      </c>
      <c r="D43" s="1">
        <v>44892</v>
      </c>
      <c r="E43" s="2">
        <v>1965.98</v>
      </c>
      <c r="F43" s="2">
        <v>1965.98</v>
      </c>
      <c r="G43" s="2">
        <v>1934.41</v>
      </c>
      <c r="H43" s="2">
        <v>2947.44</v>
      </c>
      <c r="I43" s="2">
        <v>1815.14</v>
      </c>
      <c r="J43">
        <f>IF(F43=MAX(F43:F62),F43,0)</f>
        <v>0</v>
      </c>
      <c r="K43">
        <f>IF(G43=MIN(G43:G62),G43,0)</f>
        <v>0</v>
      </c>
      <c r="L43">
        <f t="shared" si="3"/>
        <v>0</v>
      </c>
      <c r="M43">
        <f t="shared" si="0"/>
        <v>0</v>
      </c>
      <c r="N43">
        <f t="shared" si="1"/>
        <v>0</v>
      </c>
      <c r="O43">
        <f t="shared" si="4"/>
        <v>0</v>
      </c>
    </row>
    <row r="44" spans="3:15" x14ac:dyDescent="0.25">
      <c r="C44">
        <v>40</v>
      </c>
      <c r="D44" s="1">
        <v>44889</v>
      </c>
      <c r="E44" s="2">
        <v>1933.55</v>
      </c>
      <c r="F44" s="2">
        <v>1933.55</v>
      </c>
      <c r="G44" s="2">
        <v>1916.35</v>
      </c>
      <c r="H44" s="2">
        <v>2947.44</v>
      </c>
      <c r="I44" s="2">
        <v>1815.14</v>
      </c>
      <c r="J44">
        <f>IF(F44=MAX(F44:F63),F44,0)</f>
        <v>0</v>
      </c>
      <c r="K44">
        <f>IF(G44=MIN(G44:G63),G44,0)</f>
        <v>0</v>
      </c>
      <c r="L44">
        <f t="shared" si="3"/>
        <v>0</v>
      </c>
      <c r="M44">
        <f t="shared" si="0"/>
        <v>0</v>
      </c>
      <c r="N44">
        <f t="shared" si="1"/>
        <v>0</v>
      </c>
      <c r="O44">
        <f t="shared" si="4"/>
        <v>0</v>
      </c>
    </row>
    <row r="45" spans="3:15" x14ac:dyDescent="0.25">
      <c r="C45">
        <v>41</v>
      </c>
      <c r="D45" s="1">
        <v>44888</v>
      </c>
      <c r="E45" s="2">
        <v>1921.99</v>
      </c>
      <c r="F45" s="2">
        <v>1933.93</v>
      </c>
      <c r="G45" s="2">
        <v>1913.09</v>
      </c>
      <c r="H45" s="2">
        <v>2947.44</v>
      </c>
      <c r="I45" s="2">
        <v>1815.14</v>
      </c>
      <c r="J45">
        <f>IF(F45=MAX(F45:F64),F45,0)</f>
        <v>0</v>
      </c>
      <c r="K45">
        <f>IF(G45=MIN(G45:G64),G45,0)</f>
        <v>0</v>
      </c>
      <c r="L45">
        <f t="shared" si="3"/>
        <v>0</v>
      </c>
      <c r="M45">
        <f t="shared" si="0"/>
        <v>0</v>
      </c>
      <c r="N45">
        <f t="shared" si="1"/>
        <v>0</v>
      </c>
      <c r="O45">
        <f t="shared" si="4"/>
        <v>0</v>
      </c>
    </row>
    <row r="46" spans="3:15" x14ac:dyDescent="0.25">
      <c r="C46">
        <v>42</v>
      </c>
      <c r="D46" s="1">
        <v>44887</v>
      </c>
      <c r="E46" s="2">
        <v>1929.71</v>
      </c>
      <c r="F46" s="2">
        <v>1961.28</v>
      </c>
      <c r="G46" s="2">
        <v>1926.39</v>
      </c>
      <c r="H46" s="2">
        <v>2947.44</v>
      </c>
      <c r="I46" s="2">
        <v>1815.14</v>
      </c>
      <c r="J46">
        <f>IF(F46=MAX(F46:F65),F46,0)</f>
        <v>0</v>
      </c>
      <c r="K46">
        <f>IF(G46=MIN(G46:G65),G46,0)</f>
        <v>0</v>
      </c>
      <c r="L46">
        <f t="shared" si="3"/>
        <v>0</v>
      </c>
      <c r="M46">
        <f t="shared" si="0"/>
        <v>0</v>
      </c>
      <c r="N46">
        <f t="shared" si="1"/>
        <v>0</v>
      </c>
      <c r="O46">
        <f t="shared" si="4"/>
        <v>0</v>
      </c>
    </row>
    <row r="47" spans="3:15" x14ac:dyDescent="0.25">
      <c r="C47">
        <v>43</v>
      </c>
      <c r="D47" s="1">
        <v>44882</v>
      </c>
      <c r="E47" s="2">
        <v>1936.84</v>
      </c>
      <c r="F47" s="2">
        <v>1939.59</v>
      </c>
      <c r="G47" s="2">
        <v>1912.04</v>
      </c>
      <c r="H47" s="2">
        <v>2947.44</v>
      </c>
      <c r="I47" s="2">
        <v>1815.14</v>
      </c>
      <c r="J47">
        <f>IF(F47=MAX(F47:F66),F47,0)</f>
        <v>0</v>
      </c>
      <c r="K47">
        <f>IF(G47=MIN(G47:G66),G47,0)</f>
        <v>0</v>
      </c>
      <c r="L47">
        <f t="shared" si="3"/>
        <v>0</v>
      </c>
      <c r="M47">
        <f t="shared" si="0"/>
        <v>0</v>
      </c>
      <c r="N47">
        <f t="shared" si="1"/>
        <v>0</v>
      </c>
      <c r="O47">
        <f t="shared" si="4"/>
        <v>0</v>
      </c>
    </row>
    <row r="48" spans="3:15" x14ac:dyDescent="0.25">
      <c r="C48">
        <v>44</v>
      </c>
      <c r="D48" s="1">
        <v>44881</v>
      </c>
      <c r="E48" s="2">
        <v>1911.26</v>
      </c>
      <c r="F48" s="2">
        <v>1914.38</v>
      </c>
      <c r="G48" s="2">
        <v>1898.7</v>
      </c>
      <c r="H48" s="2">
        <v>2947.44</v>
      </c>
      <c r="I48" s="2">
        <v>1815.14</v>
      </c>
      <c r="J48">
        <f>IF(F48=MAX(F48:F67),F48,0)</f>
        <v>0</v>
      </c>
      <c r="K48">
        <f>IF(G48=MIN(G48:G67),G48,0)</f>
        <v>0</v>
      </c>
      <c r="L48">
        <f t="shared" si="3"/>
        <v>0</v>
      </c>
      <c r="M48">
        <f t="shared" si="0"/>
        <v>0</v>
      </c>
      <c r="N48">
        <f t="shared" si="1"/>
        <v>0</v>
      </c>
      <c r="O48">
        <f t="shared" si="4"/>
        <v>0</v>
      </c>
    </row>
    <row r="49" spans="3:15" x14ac:dyDescent="0.25">
      <c r="C49">
        <v>45</v>
      </c>
      <c r="D49" s="1">
        <v>44880</v>
      </c>
      <c r="E49" s="2">
        <v>1897.86</v>
      </c>
      <c r="F49" s="2">
        <v>1919.81</v>
      </c>
      <c r="G49" s="2">
        <v>1895.9</v>
      </c>
      <c r="H49" s="2">
        <v>2947.44</v>
      </c>
      <c r="I49" s="2">
        <v>1815.14</v>
      </c>
      <c r="J49">
        <f>IF(F49=MAX(F49:F68),F49,0)</f>
        <v>0</v>
      </c>
      <c r="K49">
        <f>IF(G49=MIN(G49:G68),G49,0)</f>
        <v>0</v>
      </c>
      <c r="L49">
        <f t="shared" si="3"/>
        <v>0</v>
      </c>
      <c r="M49">
        <f t="shared" si="0"/>
        <v>0</v>
      </c>
      <c r="N49">
        <f t="shared" si="1"/>
        <v>0</v>
      </c>
      <c r="O49">
        <f t="shared" si="4"/>
        <v>0</v>
      </c>
    </row>
    <row r="50" spans="3:15" x14ac:dyDescent="0.25">
      <c r="C50">
        <v>46</v>
      </c>
      <c r="D50" s="1">
        <v>44879</v>
      </c>
      <c r="E50" s="2">
        <v>1904.45</v>
      </c>
      <c r="F50" s="2">
        <v>1904.51</v>
      </c>
      <c r="G50" s="2">
        <v>1879.37</v>
      </c>
      <c r="H50" s="2">
        <v>2947.44</v>
      </c>
      <c r="I50" s="2">
        <v>1815.14</v>
      </c>
      <c r="J50">
        <f>IF(F50=MAX(F50:F69),F50,0)</f>
        <v>0</v>
      </c>
      <c r="K50">
        <f>IF(G50=MIN(G50:G69),G50,0)</f>
        <v>0</v>
      </c>
      <c r="L50">
        <f t="shared" si="3"/>
        <v>0</v>
      </c>
      <c r="M50">
        <f t="shared" si="0"/>
        <v>0</v>
      </c>
      <c r="N50">
        <f t="shared" si="1"/>
        <v>0</v>
      </c>
      <c r="O50">
        <f t="shared" si="4"/>
        <v>0</v>
      </c>
    </row>
    <row r="51" spans="3:15" x14ac:dyDescent="0.25">
      <c r="C51">
        <v>47</v>
      </c>
      <c r="D51" s="1">
        <v>44878</v>
      </c>
      <c r="E51" s="2">
        <v>1883.17</v>
      </c>
      <c r="F51" s="2">
        <v>1901.32</v>
      </c>
      <c r="G51" s="2">
        <v>1879.59</v>
      </c>
      <c r="H51" s="2">
        <v>2947.44</v>
      </c>
      <c r="I51" s="2">
        <v>1815.14</v>
      </c>
      <c r="J51">
        <f>IF(F51=MAX(F51:F70),F51,0)</f>
        <v>0</v>
      </c>
      <c r="K51">
        <f>IF(G51=MIN(G51:G70),G51,0)</f>
        <v>0</v>
      </c>
      <c r="L51">
        <f t="shared" si="3"/>
        <v>0</v>
      </c>
      <c r="M51">
        <f t="shared" si="0"/>
        <v>0</v>
      </c>
      <c r="N51">
        <f t="shared" si="1"/>
        <v>0</v>
      </c>
      <c r="O51">
        <f t="shared" si="4"/>
        <v>0</v>
      </c>
    </row>
    <row r="52" spans="3:15" x14ac:dyDescent="0.25">
      <c r="C52">
        <v>48</v>
      </c>
      <c r="D52" s="1">
        <v>44875</v>
      </c>
      <c r="E52" s="2">
        <v>1893.71</v>
      </c>
      <c r="F52" s="2">
        <v>1929.02</v>
      </c>
      <c r="G52" s="2">
        <v>1889.65</v>
      </c>
      <c r="H52" s="2">
        <v>2947.44</v>
      </c>
      <c r="I52" s="2">
        <v>1815.14</v>
      </c>
      <c r="J52">
        <f>IF(F52=MAX(F52:F71),F52,0)</f>
        <v>0</v>
      </c>
      <c r="K52">
        <f>IF(G52=MIN(G52:G71),G52,0)</f>
        <v>0</v>
      </c>
      <c r="L52">
        <f t="shared" si="3"/>
        <v>0</v>
      </c>
      <c r="M52">
        <f t="shared" si="0"/>
        <v>0</v>
      </c>
      <c r="N52">
        <f t="shared" si="1"/>
        <v>0</v>
      </c>
      <c r="O52">
        <f t="shared" si="4"/>
        <v>0</v>
      </c>
    </row>
    <row r="53" spans="3:15" x14ac:dyDescent="0.25">
      <c r="C53">
        <v>49</v>
      </c>
      <c r="D53" s="1">
        <v>44874</v>
      </c>
      <c r="E53" s="2">
        <v>1917.22</v>
      </c>
      <c r="F53" s="2">
        <v>1967.8</v>
      </c>
      <c r="G53" s="2">
        <v>1914.27</v>
      </c>
      <c r="H53" s="2">
        <v>2947.44</v>
      </c>
      <c r="I53" s="2">
        <v>1815.14</v>
      </c>
      <c r="J53">
        <f>IF(F53=MAX(F53:F72),F53,0)</f>
        <v>0</v>
      </c>
      <c r="K53">
        <f>IF(G53=MIN(G53:G72),G53,0)</f>
        <v>0</v>
      </c>
      <c r="L53">
        <f t="shared" si="3"/>
        <v>0</v>
      </c>
      <c r="M53">
        <f t="shared" si="0"/>
        <v>0</v>
      </c>
      <c r="N53">
        <f t="shared" si="1"/>
        <v>0</v>
      </c>
      <c r="O53">
        <f t="shared" si="4"/>
        <v>0</v>
      </c>
    </row>
    <row r="54" spans="3:15" x14ac:dyDescent="0.25">
      <c r="C54">
        <v>50</v>
      </c>
      <c r="D54" s="1">
        <v>44873</v>
      </c>
      <c r="E54" s="2">
        <v>1956.37</v>
      </c>
      <c r="F54" s="2">
        <v>1966.42</v>
      </c>
      <c r="G54" s="2">
        <v>1948.36</v>
      </c>
      <c r="H54" s="2">
        <v>2947.44</v>
      </c>
      <c r="I54" s="2">
        <v>1815.14</v>
      </c>
      <c r="J54">
        <f>IF(F54=MAX(F54:F73),F54,0)</f>
        <v>0</v>
      </c>
      <c r="K54">
        <f>IF(G54=MIN(G54:G73),G54,0)</f>
        <v>0</v>
      </c>
      <c r="L54">
        <f t="shared" si="3"/>
        <v>0</v>
      </c>
      <c r="M54">
        <f t="shared" si="0"/>
        <v>0</v>
      </c>
      <c r="N54">
        <f t="shared" si="1"/>
        <v>0</v>
      </c>
      <c r="O54">
        <f t="shared" si="4"/>
        <v>0</v>
      </c>
    </row>
    <row r="55" spans="3:15" x14ac:dyDescent="0.25">
      <c r="C55">
        <v>51</v>
      </c>
      <c r="D55" s="1">
        <v>44872</v>
      </c>
      <c r="E55" s="2">
        <v>1958.94</v>
      </c>
      <c r="F55" s="2">
        <v>1987.32</v>
      </c>
      <c r="G55" s="2">
        <v>1955.28</v>
      </c>
      <c r="H55" s="2">
        <v>2947.44</v>
      </c>
      <c r="I55" s="2">
        <v>1815.14</v>
      </c>
      <c r="J55">
        <f>IF(F55=MAX(F55:F74),F55,0)</f>
        <v>1987.32</v>
      </c>
      <c r="K55">
        <f>IF(G55=MIN(G55:G74),G55,0)</f>
        <v>0</v>
      </c>
      <c r="L55">
        <f t="shared" si="3"/>
        <v>2077.4787348497052</v>
      </c>
      <c r="M55">
        <f t="shared" si="0"/>
        <v>0</v>
      </c>
      <c r="N55">
        <f t="shared" si="1"/>
        <v>0</v>
      </c>
      <c r="O55">
        <f t="shared" si="4"/>
        <v>1899.1612651502951</v>
      </c>
    </row>
    <row r="56" spans="3:15" x14ac:dyDescent="0.25">
      <c r="C56">
        <v>52</v>
      </c>
      <c r="D56" s="1">
        <v>44871</v>
      </c>
      <c r="E56" s="2">
        <v>1965.37</v>
      </c>
      <c r="F56" s="2">
        <v>1965.71</v>
      </c>
      <c r="G56" s="2">
        <v>1919.24</v>
      </c>
      <c r="H56" s="2">
        <v>2947.44</v>
      </c>
      <c r="I56" s="2">
        <v>1815.14</v>
      </c>
      <c r="J56">
        <f>IF(F56=MAX(F56:F75),F56,0)</f>
        <v>1965.71</v>
      </c>
      <c r="K56">
        <f>IF(G56=MIN(G56:G75),G56,0)</f>
        <v>0</v>
      </c>
      <c r="L56">
        <f t="shared" si="3"/>
        <v>2055.382656439288</v>
      </c>
      <c r="M56">
        <f t="shared" si="0"/>
        <v>0</v>
      </c>
      <c r="N56">
        <f t="shared" si="1"/>
        <v>0</v>
      </c>
      <c r="O56">
        <f t="shared" si="4"/>
        <v>1878.0373435607119</v>
      </c>
    </row>
    <row r="57" spans="3:15" x14ac:dyDescent="0.25">
      <c r="C57">
        <v>53</v>
      </c>
      <c r="D57" s="1">
        <v>44868</v>
      </c>
      <c r="E57" s="2">
        <v>1922.17</v>
      </c>
      <c r="F57" s="2">
        <v>1940.62</v>
      </c>
      <c r="G57" s="2">
        <v>1918.84</v>
      </c>
      <c r="H57" s="2">
        <v>2947.44</v>
      </c>
      <c r="I57" s="2">
        <v>1815.14</v>
      </c>
      <c r="J57">
        <f>IF(F57=MAX(F57:F76),F57,0)</f>
        <v>0</v>
      </c>
      <c r="K57">
        <f>IF(G57=MIN(G57:G76),G57,0)</f>
        <v>0</v>
      </c>
      <c r="L57">
        <f t="shared" si="3"/>
        <v>0</v>
      </c>
      <c r="M57">
        <f t="shared" si="0"/>
        <v>0</v>
      </c>
      <c r="N57">
        <f t="shared" si="1"/>
        <v>0</v>
      </c>
      <c r="O57">
        <f t="shared" si="4"/>
        <v>0</v>
      </c>
    </row>
    <row r="58" spans="3:15" x14ac:dyDescent="0.25">
      <c r="C58">
        <v>54</v>
      </c>
      <c r="D58" s="1">
        <v>44867</v>
      </c>
      <c r="E58" s="2">
        <v>1938.3</v>
      </c>
      <c r="F58" s="2">
        <v>1956.61</v>
      </c>
      <c r="G58" s="2">
        <v>1916.32</v>
      </c>
      <c r="H58" s="2">
        <v>2947.44</v>
      </c>
      <c r="I58" s="2">
        <v>1815.14</v>
      </c>
      <c r="J58">
        <f>IF(F58=MAX(F58:F77),F58,0)</f>
        <v>1956.61</v>
      </c>
      <c r="K58">
        <f>IF(G58=MIN(G58:G77),G58,0)</f>
        <v>0</v>
      </c>
      <c r="L58">
        <f t="shared" si="3"/>
        <v>2046.0771690515751</v>
      </c>
      <c r="M58">
        <f t="shared" si="0"/>
        <v>0</v>
      </c>
      <c r="N58">
        <f t="shared" si="1"/>
        <v>0</v>
      </c>
      <c r="O58">
        <f t="shared" si="4"/>
        <v>1869.1428309484245</v>
      </c>
    </row>
    <row r="59" spans="3:15" x14ac:dyDescent="0.25">
      <c r="C59">
        <v>55</v>
      </c>
      <c r="D59" s="1">
        <v>44866</v>
      </c>
      <c r="E59" s="2">
        <v>1930.98</v>
      </c>
      <c r="F59" s="2">
        <v>1931.55</v>
      </c>
      <c r="G59" s="2">
        <v>1871.77</v>
      </c>
      <c r="H59" s="2">
        <v>2947.44</v>
      </c>
      <c r="I59" s="2">
        <v>1815.14</v>
      </c>
      <c r="J59">
        <f>IF(F59=MAX(F59:F78),F59,0)</f>
        <v>1931.55</v>
      </c>
      <c r="K59">
        <f>IF(G59=MIN(G59:G78),G59,0)</f>
        <v>0</v>
      </c>
      <c r="L59">
        <f t="shared" si="3"/>
        <v>2020.4488054526339</v>
      </c>
      <c r="M59">
        <f t="shared" si="0"/>
        <v>0</v>
      </c>
      <c r="N59">
        <f t="shared" si="1"/>
        <v>0</v>
      </c>
      <c r="O59">
        <f t="shared" si="4"/>
        <v>1844.6511945473658</v>
      </c>
    </row>
    <row r="60" spans="3:15" x14ac:dyDescent="0.25">
      <c r="C60">
        <v>56</v>
      </c>
      <c r="D60" s="1">
        <v>44865</v>
      </c>
      <c r="E60" s="2">
        <v>1874.88</v>
      </c>
      <c r="F60" s="2">
        <v>1874.89</v>
      </c>
      <c r="G60" s="2">
        <v>1856.93</v>
      </c>
      <c r="H60" s="2">
        <v>2947.44</v>
      </c>
      <c r="I60" s="2">
        <v>1815.14</v>
      </c>
      <c r="J60">
        <f>IF(F60=MAX(F60:F79),F60,0)</f>
        <v>0</v>
      </c>
      <c r="K60">
        <f>IF(G60=MIN(G60:G79),G60,0)</f>
        <v>0</v>
      </c>
      <c r="L60">
        <f t="shared" si="3"/>
        <v>0</v>
      </c>
      <c r="M60">
        <f t="shared" si="0"/>
        <v>0</v>
      </c>
      <c r="N60">
        <f t="shared" si="1"/>
        <v>0</v>
      </c>
      <c r="O60">
        <f t="shared" si="4"/>
        <v>0</v>
      </c>
    </row>
    <row r="61" spans="3:15" x14ac:dyDescent="0.25">
      <c r="C61">
        <v>57</v>
      </c>
      <c r="D61" s="1">
        <v>44857</v>
      </c>
      <c r="E61" s="2">
        <v>1858.49</v>
      </c>
      <c r="F61" s="2">
        <v>1858.57</v>
      </c>
      <c r="G61" s="2">
        <v>1843.81</v>
      </c>
      <c r="H61" s="2">
        <v>2947.44</v>
      </c>
      <c r="I61" s="2">
        <v>1815.14</v>
      </c>
      <c r="J61">
        <f>IF(F61=MAX(F61:F80),F61,0)</f>
        <v>0</v>
      </c>
      <c r="K61">
        <f>IF(G61=MIN(G61:G80),G61,0)</f>
        <v>0</v>
      </c>
      <c r="L61">
        <f t="shared" si="3"/>
        <v>0</v>
      </c>
      <c r="M61">
        <f t="shared" si="0"/>
        <v>0</v>
      </c>
      <c r="N61">
        <f t="shared" si="1"/>
        <v>0</v>
      </c>
      <c r="O61">
        <f t="shared" si="4"/>
        <v>0</v>
      </c>
    </row>
    <row r="62" spans="3:15" x14ac:dyDescent="0.25">
      <c r="C62">
        <v>58</v>
      </c>
      <c r="D62" s="1">
        <v>44854</v>
      </c>
      <c r="E62" s="2">
        <v>1844.14</v>
      </c>
      <c r="F62" s="2">
        <v>1849.87</v>
      </c>
      <c r="G62" s="2">
        <v>1834.32</v>
      </c>
      <c r="H62" s="2">
        <v>2947.44</v>
      </c>
      <c r="I62" s="2">
        <v>1815.14</v>
      </c>
      <c r="J62">
        <f>IF(F62=MAX(F62:F81),F62,0)</f>
        <v>0</v>
      </c>
      <c r="K62">
        <f>IF(G62=MIN(G62:G81),G62,0)</f>
        <v>0</v>
      </c>
      <c r="L62">
        <f t="shared" si="3"/>
        <v>0</v>
      </c>
      <c r="M62">
        <f t="shared" si="0"/>
        <v>0</v>
      </c>
      <c r="N62">
        <f t="shared" si="1"/>
        <v>0</v>
      </c>
      <c r="O62">
        <f t="shared" si="4"/>
        <v>0</v>
      </c>
    </row>
    <row r="63" spans="3:15" x14ac:dyDescent="0.25">
      <c r="C63">
        <v>59</v>
      </c>
      <c r="D63" s="1">
        <v>44853</v>
      </c>
      <c r="E63" s="2">
        <v>1845.52</v>
      </c>
      <c r="F63" s="2">
        <v>1861.94</v>
      </c>
      <c r="G63" s="2">
        <v>1840.51</v>
      </c>
      <c r="H63" s="2">
        <v>2947.44</v>
      </c>
      <c r="I63" s="2">
        <v>1815.14</v>
      </c>
      <c r="J63">
        <f>IF(F63=MAX(F63:F82),F63,0)</f>
        <v>0</v>
      </c>
      <c r="K63">
        <f>IF(G63=MIN(G63:G82),G63,0)</f>
        <v>0</v>
      </c>
      <c r="L63">
        <f t="shared" si="3"/>
        <v>0</v>
      </c>
      <c r="M63">
        <f t="shared" si="0"/>
        <v>0</v>
      </c>
      <c r="N63">
        <f t="shared" si="1"/>
        <v>0</v>
      </c>
      <c r="O63">
        <f t="shared" si="4"/>
        <v>0</v>
      </c>
    </row>
    <row r="64" spans="3:15" x14ac:dyDescent="0.25">
      <c r="C64">
        <v>60</v>
      </c>
      <c r="D64" s="1">
        <v>44851</v>
      </c>
      <c r="E64" s="2">
        <v>1858.33</v>
      </c>
      <c r="F64" s="2">
        <v>1864.75</v>
      </c>
      <c r="G64" s="2">
        <v>1854.24</v>
      </c>
      <c r="H64" s="2">
        <v>2947.44</v>
      </c>
      <c r="I64" s="2">
        <v>1815.14</v>
      </c>
      <c r="J64">
        <f>IF(F64=MAX(F64:F83),F64,0)</f>
        <v>0</v>
      </c>
      <c r="K64">
        <f>IF(G64=MIN(G64:G83),G64,0)</f>
        <v>0</v>
      </c>
      <c r="L64">
        <f t="shared" si="3"/>
        <v>0</v>
      </c>
      <c r="M64">
        <f t="shared" si="0"/>
        <v>0</v>
      </c>
      <c r="N64">
        <f t="shared" si="1"/>
        <v>0</v>
      </c>
      <c r="O64">
        <f t="shared" si="4"/>
        <v>0</v>
      </c>
    </row>
    <row r="65" spans="3:15" x14ac:dyDescent="0.25">
      <c r="C65">
        <v>61</v>
      </c>
      <c r="D65" s="1">
        <v>44850</v>
      </c>
      <c r="E65" s="2">
        <v>1860.94</v>
      </c>
      <c r="F65" s="2">
        <v>1872.53</v>
      </c>
      <c r="G65" s="2">
        <v>1852.74</v>
      </c>
      <c r="H65" s="2">
        <v>2947.44</v>
      </c>
      <c r="I65" s="2">
        <v>1815.14</v>
      </c>
      <c r="J65">
        <f>IF(F65=MAX(F65:F84),F65,0)</f>
        <v>0</v>
      </c>
      <c r="K65">
        <f>IF(G65=MIN(G65:G84),G65,0)</f>
        <v>0</v>
      </c>
      <c r="L65">
        <f t="shared" si="3"/>
        <v>0</v>
      </c>
      <c r="M65">
        <f t="shared" si="0"/>
        <v>0</v>
      </c>
      <c r="N65">
        <f t="shared" si="1"/>
        <v>0</v>
      </c>
      <c r="O65">
        <f t="shared" si="4"/>
        <v>0</v>
      </c>
    </row>
    <row r="66" spans="3:15" x14ac:dyDescent="0.25">
      <c r="C66">
        <v>62</v>
      </c>
      <c r="D66" s="1">
        <v>44847</v>
      </c>
      <c r="E66" s="2">
        <v>1870.64</v>
      </c>
      <c r="F66" s="2">
        <v>1878.17</v>
      </c>
      <c r="G66" s="2">
        <v>1860.85</v>
      </c>
      <c r="H66" s="2">
        <v>2947.44</v>
      </c>
      <c r="I66" s="2">
        <v>1815.14</v>
      </c>
      <c r="J66">
        <f>IF(F66=MAX(F66:F85),F66,0)</f>
        <v>0</v>
      </c>
      <c r="K66">
        <f>IF(G66=MIN(G66:G85),G66,0)</f>
        <v>0</v>
      </c>
      <c r="L66">
        <f t="shared" si="3"/>
        <v>0</v>
      </c>
      <c r="M66">
        <f t="shared" si="0"/>
        <v>0</v>
      </c>
      <c r="N66">
        <f t="shared" si="1"/>
        <v>0</v>
      </c>
      <c r="O66">
        <f t="shared" si="4"/>
        <v>0</v>
      </c>
    </row>
    <row r="67" spans="3:15" x14ac:dyDescent="0.25">
      <c r="C67">
        <v>63</v>
      </c>
      <c r="D67" s="1">
        <v>44846</v>
      </c>
      <c r="E67" s="2">
        <v>1866.49</v>
      </c>
      <c r="F67" s="2">
        <v>1872.87</v>
      </c>
      <c r="G67" s="2">
        <v>1848.13</v>
      </c>
      <c r="H67" s="2">
        <v>2947.44</v>
      </c>
      <c r="I67" s="2">
        <v>1815.14</v>
      </c>
      <c r="J67">
        <f>IF(F67=MAX(F67:F86),F67,0)</f>
        <v>0</v>
      </c>
      <c r="K67">
        <f>IF(G67=MIN(G67:G86),G67,0)</f>
        <v>0</v>
      </c>
      <c r="L67">
        <f t="shared" si="3"/>
        <v>0</v>
      </c>
      <c r="M67">
        <f t="shared" si="0"/>
        <v>0</v>
      </c>
      <c r="N67">
        <f t="shared" si="1"/>
        <v>0</v>
      </c>
      <c r="O67">
        <f t="shared" si="4"/>
        <v>0</v>
      </c>
    </row>
    <row r="68" spans="3:15" x14ac:dyDescent="0.25">
      <c r="C68">
        <v>64</v>
      </c>
      <c r="D68" s="1">
        <v>44845</v>
      </c>
      <c r="E68" s="2">
        <v>1855.17</v>
      </c>
      <c r="F68" s="2">
        <v>1871.28</v>
      </c>
      <c r="G68" s="2">
        <v>1849.81</v>
      </c>
      <c r="H68" s="2">
        <v>2947.44</v>
      </c>
      <c r="I68" s="2">
        <v>1815.14</v>
      </c>
      <c r="J68">
        <f>IF(F68=MAX(F68:F87),F68,0)</f>
        <v>0</v>
      </c>
      <c r="K68">
        <f>IF(G68=MIN(G68:G87),G68,0)</f>
        <v>0</v>
      </c>
      <c r="L68">
        <f t="shared" si="3"/>
        <v>0</v>
      </c>
      <c r="M68">
        <f t="shared" si="0"/>
        <v>0</v>
      </c>
      <c r="N68">
        <f t="shared" si="1"/>
        <v>0</v>
      </c>
      <c r="O68">
        <f t="shared" si="4"/>
        <v>0</v>
      </c>
    </row>
    <row r="69" spans="3:15" x14ac:dyDescent="0.25">
      <c r="C69">
        <v>65</v>
      </c>
      <c r="D69" s="1">
        <v>44844</v>
      </c>
      <c r="E69" s="2">
        <v>1871.23</v>
      </c>
      <c r="F69" s="2">
        <v>1908.59</v>
      </c>
      <c r="G69" s="2">
        <v>1866.84</v>
      </c>
      <c r="H69" s="2">
        <v>2947.44</v>
      </c>
      <c r="I69" s="2">
        <v>1815.14</v>
      </c>
      <c r="J69">
        <f>IF(F69=MAX(F69:F88),F69,0)</f>
        <v>0</v>
      </c>
      <c r="K69">
        <f>IF(G69=MIN(G69:G88),G69,0)</f>
        <v>0</v>
      </c>
      <c r="L69">
        <f t="shared" si="3"/>
        <v>0</v>
      </c>
      <c r="M69">
        <f t="shared" ref="M69:M121" si="5">IF(K69&gt;0,(SQRT(K69)-$H$2)^2,0)</f>
        <v>0</v>
      </c>
      <c r="N69">
        <f t="shared" ref="N69:N121" si="6">IF(K69&gt;0,(SQRT(K69)+$H$2)^2,0)</f>
        <v>0</v>
      </c>
      <c r="O69">
        <f t="shared" ref="O69:O100" si="7">IF(J69&gt;0,(SQRT(J69)-$H$2)^2,0)</f>
        <v>0</v>
      </c>
    </row>
    <row r="70" spans="3:15" x14ac:dyDescent="0.25">
      <c r="C70">
        <v>66</v>
      </c>
      <c r="D70" s="1">
        <v>44843</v>
      </c>
      <c r="E70" s="2">
        <v>1898.38</v>
      </c>
      <c r="F70" s="2">
        <v>1898.45</v>
      </c>
      <c r="G70" s="2">
        <v>1854.53</v>
      </c>
      <c r="H70" s="2">
        <v>2947.44</v>
      </c>
      <c r="I70" s="2">
        <v>1815.14</v>
      </c>
      <c r="J70">
        <f>IF(F70=MAX(F70:F89),F70,0)</f>
        <v>0</v>
      </c>
      <c r="K70">
        <f>IF(G70=MIN(G70:G89),G70,0)</f>
        <v>0</v>
      </c>
      <c r="L70">
        <f t="shared" ref="L70:L121" si="8">IF(J70&gt;0,(SQRT(J70)+$H$2)^2,0)</f>
        <v>0</v>
      </c>
      <c r="M70">
        <f t="shared" si="5"/>
        <v>0</v>
      </c>
      <c r="N70">
        <f t="shared" si="6"/>
        <v>0</v>
      </c>
      <c r="O70">
        <f t="shared" si="7"/>
        <v>0</v>
      </c>
    </row>
    <row r="71" spans="3:15" x14ac:dyDescent="0.25">
      <c r="C71">
        <v>67</v>
      </c>
      <c r="D71" s="1">
        <v>44833</v>
      </c>
      <c r="E71" s="2">
        <v>1853.76</v>
      </c>
      <c r="F71" s="2">
        <v>1853.81</v>
      </c>
      <c r="G71" s="2">
        <v>1835.96</v>
      </c>
      <c r="H71" s="2">
        <v>2947.44</v>
      </c>
      <c r="I71" s="2">
        <v>1815.14</v>
      </c>
      <c r="J71">
        <f>IF(F71=MAX(F71:F90),F71,0)</f>
        <v>0</v>
      </c>
      <c r="K71">
        <f>IF(G71=MIN(G71:G90),G71,0)</f>
        <v>0</v>
      </c>
      <c r="L71">
        <f t="shared" si="8"/>
        <v>0</v>
      </c>
      <c r="M71">
        <f t="shared" si="5"/>
        <v>0</v>
      </c>
      <c r="N71">
        <f t="shared" si="6"/>
        <v>0</v>
      </c>
      <c r="O71">
        <f t="shared" si="7"/>
        <v>0</v>
      </c>
    </row>
    <row r="72" spans="3:15" x14ac:dyDescent="0.25">
      <c r="C72">
        <v>68</v>
      </c>
      <c r="D72" s="1">
        <v>44832</v>
      </c>
      <c r="E72" s="2">
        <v>1837.47</v>
      </c>
      <c r="F72" s="2">
        <v>1845.69</v>
      </c>
      <c r="G72" s="2">
        <v>1831.24</v>
      </c>
      <c r="H72" s="2">
        <v>2947.44</v>
      </c>
      <c r="I72" s="2">
        <v>1815.14</v>
      </c>
      <c r="J72">
        <f>IF(F72=MAX(F72:F91),F72,0)</f>
        <v>0</v>
      </c>
      <c r="K72">
        <f>IF(G72=MIN(G72:G91),G72,0)</f>
        <v>0</v>
      </c>
      <c r="L72">
        <f t="shared" si="8"/>
        <v>0</v>
      </c>
      <c r="M72">
        <f t="shared" si="5"/>
        <v>0</v>
      </c>
      <c r="N72">
        <f t="shared" si="6"/>
        <v>0</v>
      </c>
      <c r="O72">
        <f t="shared" si="7"/>
        <v>0</v>
      </c>
    </row>
    <row r="73" spans="3:15" x14ac:dyDescent="0.25">
      <c r="C73">
        <v>69</v>
      </c>
      <c r="D73" s="1">
        <v>44831</v>
      </c>
      <c r="E73" s="2">
        <v>1831.06</v>
      </c>
      <c r="F73" s="2">
        <v>1842.06</v>
      </c>
      <c r="G73" s="2">
        <v>1814.68</v>
      </c>
      <c r="H73" s="2">
        <v>2947.44</v>
      </c>
      <c r="I73" s="2">
        <v>1815.14</v>
      </c>
      <c r="J73">
        <f>IF(F73=MAX(F73:F92),F73,0)</f>
        <v>0</v>
      </c>
      <c r="K73">
        <f>IF(G73=MIN(G73:G92),G73,0)</f>
        <v>0</v>
      </c>
      <c r="L73">
        <f t="shared" si="8"/>
        <v>0</v>
      </c>
      <c r="M73">
        <f t="shared" si="5"/>
        <v>0</v>
      </c>
      <c r="N73">
        <f t="shared" si="6"/>
        <v>0</v>
      </c>
      <c r="O73">
        <f t="shared" si="7"/>
        <v>0</v>
      </c>
    </row>
    <row r="74" spans="3:15" x14ac:dyDescent="0.25">
      <c r="C74">
        <v>70</v>
      </c>
      <c r="D74" s="1">
        <v>44829</v>
      </c>
      <c r="E74" s="2">
        <v>1815.14</v>
      </c>
      <c r="F74" s="2">
        <v>1838.68</v>
      </c>
      <c r="G74" s="2">
        <v>1811.32</v>
      </c>
      <c r="H74" s="2">
        <v>2947.44</v>
      </c>
      <c r="I74" s="2">
        <v>1815.14</v>
      </c>
      <c r="J74">
        <f>IF(F74=MAX(F74:F93),F74,0)</f>
        <v>0</v>
      </c>
      <c r="K74">
        <f>IF(G74=MIN(G74:G93),G74,0)</f>
        <v>1811.32</v>
      </c>
      <c r="L74">
        <f t="shared" si="8"/>
        <v>0</v>
      </c>
      <c r="M74">
        <f t="shared" si="5"/>
        <v>1727.2007894773456</v>
      </c>
      <c r="N74">
        <f t="shared" si="6"/>
        <v>1897.4392105226548</v>
      </c>
      <c r="O74">
        <f t="shared" si="7"/>
        <v>0</v>
      </c>
    </row>
    <row r="75" spans="3:15" x14ac:dyDescent="0.25">
      <c r="C75">
        <v>71</v>
      </c>
      <c r="D75" s="1">
        <v>44826</v>
      </c>
      <c r="E75" s="2">
        <v>1838.97</v>
      </c>
      <c r="F75" s="2">
        <v>1856.03</v>
      </c>
      <c r="G75" s="2">
        <v>1836.18</v>
      </c>
      <c r="H75" s="2">
        <v>2947.44</v>
      </c>
      <c r="I75" s="2">
        <v>1837.61</v>
      </c>
      <c r="J75">
        <f>IF(F75=MAX(F75:F94),F75,0)</f>
        <v>0</v>
      </c>
      <c r="K75">
        <f>IF(G75=MIN(G75:G94),G75,0)</f>
        <v>0</v>
      </c>
      <c r="L75">
        <f t="shared" si="8"/>
        <v>0</v>
      </c>
      <c r="M75">
        <f t="shared" si="5"/>
        <v>0</v>
      </c>
      <c r="N75">
        <f t="shared" si="6"/>
        <v>0</v>
      </c>
      <c r="O75">
        <f t="shared" si="7"/>
        <v>0</v>
      </c>
    </row>
    <row r="76" spans="3:15" x14ac:dyDescent="0.25">
      <c r="C76">
        <v>72</v>
      </c>
      <c r="D76" s="1">
        <v>44825</v>
      </c>
      <c r="E76" s="2">
        <v>1848.8</v>
      </c>
      <c r="F76" s="2">
        <v>1862.48</v>
      </c>
      <c r="G76" s="2">
        <v>1838.14</v>
      </c>
      <c r="H76" s="2">
        <v>2947.44</v>
      </c>
      <c r="I76" s="2">
        <v>1837.61</v>
      </c>
      <c r="J76">
        <f>IF(F76=MAX(F76:F95),F76,0)</f>
        <v>0</v>
      </c>
      <c r="K76">
        <f>IF(G76=MIN(G76:G95),G76,0)</f>
        <v>0</v>
      </c>
      <c r="L76">
        <f t="shared" si="8"/>
        <v>0</v>
      </c>
      <c r="M76">
        <f t="shared" si="5"/>
        <v>0</v>
      </c>
      <c r="N76">
        <f t="shared" si="6"/>
        <v>0</v>
      </c>
      <c r="O76">
        <f t="shared" si="7"/>
        <v>0</v>
      </c>
    </row>
    <row r="77" spans="3:15" x14ac:dyDescent="0.25">
      <c r="C77">
        <v>73</v>
      </c>
      <c r="D77" s="1">
        <v>44824</v>
      </c>
      <c r="E77" s="2">
        <v>1837.61</v>
      </c>
      <c r="F77" s="2">
        <v>1877.65</v>
      </c>
      <c r="G77" s="2">
        <v>1833.55</v>
      </c>
      <c r="H77" s="2">
        <v>2947.44</v>
      </c>
      <c r="I77" s="2">
        <v>1837.61</v>
      </c>
      <c r="J77">
        <f>IF(F77=MAX(F77:F96),F77,0)</f>
        <v>0</v>
      </c>
      <c r="K77">
        <f>IF(G77=MIN(G77:G96),G77,0)</f>
        <v>1833.55</v>
      </c>
      <c r="L77">
        <f t="shared" si="8"/>
        <v>0</v>
      </c>
      <c r="M77">
        <f t="shared" si="5"/>
        <v>1748.9100560485936</v>
      </c>
      <c r="N77">
        <f t="shared" si="6"/>
        <v>1920.1899439514061</v>
      </c>
      <c r="O77">
        <f t="shared" si="7"/>
        <v>0</v>
      </c>
    </row>
    <row r="78" spans="3:15" x14ac:dyDescent="0.25">
      <c r="C78">
        <v>74</v>
      </c>
      <c r="D78" s="1">
        <v>44822</v>
      </c>
      <c r="E78" s="2">
        <v>1876.41</v>
      </c>
      <c r="F78" s="2">
        <v>1911.57</v>
      </c>
      <c r="G78" s="2">
        <v>1874.15</v>
      </c>
      <c r="H78" s="2">
        <v>2947.44</v>
      </c>
      <c r="I78" s="2">
        <v>1848.28</v>
      </c>
      <c r="J78">
        <f>IF(F78=MAX(F78:F97),F78,0)</f>
        <v>0</v>
      </c>
      <c r="K78">
        <f>IF(G78=MIN(G78:G97),G78,0)</f>
        <v>1874.15</v>
      </c>
      <c r="L78">
        <f t="shared" si="8"/>
        <v>0</v>
      </c>
      <c r="M78">
        <f t="shared" si="5"/>
        <v>1788.5670917559362</v>
      </c>
      <c r="N78">
        <f t="shared" si="6"/>
        <v>1961.7329082440642</v>
      </c>
      <c r="O78">
        <f t="shared" si="7"/>
        <v>0</v>
      </c>
    </row>
    <row r="79" spans="3:15" x14ac:dyDescent="0.25">
      <c r="C79">
        <v>75</v>
      </c>
      <c r="D79" s="1">
        <v>44820</v>
      </c>
      <c r="E79" s="2">
        <v>1910.38</v>
      </c>
      <c r="F79" s="2">
        <v>1921.05</v>
      </c>
      <c r="G79" s="2">
        <v>1886.72</v>
      </c>
      <c r="H79" s="2">
        <v>2947.44</v>
      </c>
      <c r="I79" s="2">
        <v>1848.28</v>
      </c>
      <c r="J79">
        <f>IF(F79=MAX(F79:F98),F79,0)</f>
        <v>0</v>
      </c>
      <c r="K79">
        <f>IF(G79=MIN(G79:G98),G79,0)</f>
        <v>1886.72</v>
      </c>
      <c r="L79">
        <f t="shared" si="8"/>
        <v>0</v>
      </c>
      <c r="M79">
        <f t="shared" si="5"/>
        <v>1800.8472194528113</v>
      </c>
      <c r="N79">
        <f t="shared" si="6"/>
        <v>1974.5927805471886</v>
      </c>
      <c r="O79">
        <f t="shared" si="7"/>
        <v>0</v>
      </c>
    </row>
    <row r="80" spans="3:15" x14ac:dyDescent="0.25">
      <c r="C80">
        <v>76</v>
      </c>
      <c r="D80" s="1">
        <v>44819</v>
      </c>
      <c r="E80" s="2">
        <v>1924.48</v>
      </c>
      <c r="F80" s="2">
        <v>1989.85</v>
      </c>
      <c r="G80" s="2">
        <v>1920.39</v>
      </c>
      <c r="H80" s="2">
        <v>2947.44</v>
      </c>
      <c r="I80" s="2">
        <v>1848.28</v>
      </c>
      <c r="J80">
        <f>IF(F80=MAX(F80:F99),F80,0)</f>
        <v>0</v>
      </c>
      <c r="K80">
        <f>IF(G80=MIN(G80:G99),G80,0)</f>
        <v>0</v>
      </c>
      <c r="L80">
        <f t="shared" si="8"/>
        <v>0</v>
      </c>
      <c r="M80">
        <f t="shared" si="5"/>
        <v>0</v>
      </c>
      <c r="N80">
        <f t="shared" si="6"/>
        <v>0</v>
      </c>
      <c r="O80">
        <f t="shared" si="7"/>
        <v>0</v>
      </c>
    </row>
    <row r="81" spans="3:15" x14ac:dyDescent="0.25">
      <c r="C81">
        <v>77</v>
      </c>
      <c r="D81" s="1">
        <v>44818</v>
      </c>
      <c r="E81" s="2">
        <v>1981.49</v>
      </c>
      <c r="F81" s="2">
        <v>1984.13</v>
      </c>
      <c r="G81" s="2">
        <v>1936.34</v>
      </c>
      <c r="H81" s="2">
        <v>2947.44</v>
      </c>
      <c r="I81" s="2">
        <v>1848.28</v>
      </c>
      <c r="J81">
        <f>IF(F81=MAX(F81:F100),F81,0)</f>
        <v>0</v>
      </c>
      <c r="K81">
        <f>IF(G81=MIN(G81:G100),G81,0)</f>
        <v>0</v>
      </c>
      <c r="L81">
        <f t="shared" si="8"/>
        <v>0</v>
      </c>
      <c r="M81">
        <f t="shared" si="5"/>
        <v>0</v>
      </c>
      <c r="N81">
        <f t="shared" si="6"/>
        <v>0</v>
      </c>
      <c r="O81">
        <f t="shared" si="7"/>
        <v>0</v>
      </c>
    </row>
    <row r="82" spans="3:15" x14ac:dyDescent="0.25">
      <c r="C82">
        <v>78</v>
      </c>
      <c r="D82" s="1">
        <v>44817</v>
      </c>
      <c r="E82" s="2">
        <v>1934.05</v>
      </c>
      <c r="F82" s="2">
        <v>1940.86</v>
      </c>
      <c r="G82" s="2">
        <v>1913.2</v>
      </c>
      <c r="H82" s="2">
        <v>2947.83</v>
      </c>
      <c r="I82" s="2">
        <v>1848.28</v>
      </c>
      <c r="J82">
        <f>IF(F82=MAX(F82:F101),F82,0)</f>
        <v>0</v>
      </c>
      <c r="K82">
        <f>IF(G82=MIN(G82:G101),G82,0)</f>
        <v>0</v>
      </c>
      <c r="L82">
        <f t="shared" si="8"/>
        <v>0</v>
      </c>
      <c r="M82">
        <f t="shared" si="5"/>
        <v>0</v>
      </c>
      <c r="N82">
        <f t="shared" si="6"/>
        <v>0</v>
      </c>
      <c r="O82">
        <f t="shared" si="7"/>
        <v>0</v>
      </c>
    </row>
    <row r="83" spans="3:15" x14ac:dyDescent="0.25">
      <c r="C83">
        <v>79</v>
      </c>
      <c r="D83" s="1">
        <v>44816</v>
      </c>
      <c r="E83" s="2">
        <v>1912.75</v>
      </c>
      <c r="F83" s="2">
        <v>1928.72</v>
      </c>
      <c r="G83" s="2">
        <v>1906.76</v>
      </c>
      <c r="H83" s="2">
        <v>2947.83</v>
      </c>
      <c r="I83" s="2">
        <v>1848.28</v>
      </c>
      <c r="J83">
        <f>IF(F83=MAX(F83:F102),F83,0)</f>
        <v>0</v>
      </c>
      <c r="K83">
        <f>IF(G83=MIN(G83:G102),G83,0)</f>
        <v>1906.76</v>
      </c>
      <c r="L83">
        <f t="shared" si="8"/>
        <v>0</v>
      </c>
      <c r="M83">
        <f t="shared" si="5"/>
        <v>1820.4270737922975</v>
      </c>
      <c r="N83">
        <f t="shared" si="6"/>
        <v>1995.0929262077025</v>
      </c>
      <c r="O83">
        <f t="shared" si="7"/>
        <v>0</v>
      </c>
    </row>
    <row r="84" spans="3:15" x14ac:dyDescent="0.25">
      <c r="C84">
        <v>80</v>
      </c>
      <c r="D84" s="1">
        <v>44815</v>
      </c>
      <c r="E84" s="2">
        <v>1926.29</v>
      </c>
      <c r="F84" s="2">
        <v>1946.42</v>
      </c>
      <c r="G84" s="2">
        <v>1922.01</v>
      </c>
      <c r="H84" s="2">
        <v>2947.83</v>
      </c>
      <c r="I84" s="2">
        <v>1848.28</v>
      </c>
      <c r="J84">
        <f>IF(F84=MAX(F84:F103),F84,0)</f>
        <v>0</v>
      </c>
      <c r="K84">
        <f>IF(G84=MIN(G84:G103),G84,0)</f>
        <v>1922.01</v>
      </c>
      <c r="L84">
        <f t="shared" si="8"/>
        <v>0</v>
      </c>
      <c r="M84">
        <f t="shared" si="5"/>
        <v>1835.328531034203</v>
      </c>
      <c r="N84">
        <f t="shared" si="6"/>
        <v>2010.6914689657967</v>
      </c>
      <c r="O84">
        <f t="shared" si="7"/>
        <v>0</v>
      </c>
    </row>
    <row r="85" spans="3:15" x14ac:dyDescent="0.25">
      <c r="C85">
        <v>81</v>
      </c>
      <c r="D85" s="1">
        <v>44812</v>
      </c>
      <c r="E85" s="2">
        <v>1937.75</v>
      </c>
      <c r="F85" s="2">
        <v>1947.92</v>
      </c>
      <c r="G85" s="2">
        <v>1925.23</v>
      </c>
      <c r="H85" s="2">
        <v>2947.83</v>
      </c>
      <c r="I85" s="2">
        <v>1848.28</v>
      </c>
      <c r="J85">
        <f>IF(F85=MAX(F85:F104),F85,0)</f>
        <v>0</v>
      </c>
      <c r="K85">
        <f>IF(G85=MIN(G85:G104),G85,0)</f>
        <v>1925.23</v>
      </c>
      <c r="L85">
        <f t="shared" si="8"/>
        <v>0</v>
      </c>
      <c r="M85">
        <f t="shared" si="5"/>
        <v>1838.4751140961371</v>
      </c>
      <c r="N85">
        <f t="shared" si="6"/>
        <v>2013.984885903863</v>
      </c>
      <c r="O85">
        <f t="shared" si="7"/>
        <v>0</v>
      </c>
    </row>
    <row r="86" spans="3:15" x14ac:dyDescent="0.25">
      <c r="C86">
        <v>82</v>
      </c>
      <c r="D86" s="1">
        <v>44811</v>
      </c>
      <c r="E86" s="2">
        <v>1939.88</v>
      </c>
      <c r="F86" s="2">
        <v>1955.98</v>
      </c>
      <c r="G86" s="2">
        <v>1933.3</v>
      </c>
      <c r="H86" s="2">
        <v>2947.83</v>
      </c>
      <c r="I86" s="2">
        <v>1848.28</v>
      </c>
      <c r="J86">
        <f>IF(F86=MAX(F86:F105),F86,0)</f>
        <v>0</v>
      </c>
      <c r="K86">
        <f>IF(G86=MIN(G86:G105),G86,0)</f>
        <v>1933.3</v>
      </c>
      <c r="L86">
        <f t="shared" si="8"/>
        <v>0</v>
      </c>
      <c r="M86">
        <f t="shared" si="5"/>
        <v>1846.3613850461584</v>
      </c>
      <c r="N86">
        <f t="shared" si="6"/>
        <v>2022.2386149538415</v>
      </c>
      <c r="O86">
        <f t="shared" si="7"/>
        <v>0</v>
      </c>
    </row>
    <row r="87" spans="3:15" x14ac:dyDescent="0.25">
      <c r="C87">
        <v>83</v>
      </c>
      <c r="D87" s="1">
        <v>44810</v>
      </c>
      <c r="E87" s="2">
        <v>1951.85</v>
      </c>
      <c r="F87" s="2">
        <v>1978.01</v>
      </c>
      <c r="G87" s="2">
        <v>1947.22</v>
      </c>
      <c r="H87" s="2">
        <v>2980.79</v>
      </c>
      <c r="I87" s="2">
        <v>1848.28</v>
      </c>
      <c r="J87">
        <f>IF(F87=MAX(F87:F106),F87,0)</f>
        <v>0</v>
      </c>
      <c r="K87">
        <f>IF(G87=MIN(G87:G106),G87,0)</f>
        <v>1947.22</v>
      </c>
      <c r="L87">
        <f t="shared" si="8"/>
        <v>0</v>
      </c>
      <c r="M87">
        <f t="shared" si="5"/>
        <v>1859.9653683934944</v>
      </c>
      <c r="N87">
        <f t="shared" si="6"/>
        <v>2036.4746316065052</v>
      </c>
      <c r="O87">
        <f t="shared" si="7"/>
        <v>0</v>
      </c>
    </row>
    <row r="88" spans="3:15" x14ac:dyDescent="0.25">
      <c r="C88">
        <v>84</v>
      </c>
      <c r="D88" s="1">
        <v>44809</v>
      </c>
      <c r="E88" s="2">
        <v>1973.01</v>
      </c>
      <c r="F88" s="2">
        <v>1987.57</v>
      </c>
      <c r="G88" s="2">
        <v>1970.69</v>
      </c>
      <c r="H88" s="2">
        <v>2980.79</v>
      </c>
      <c r="I88" s="2">
        <v>1848.28</v>
      </c>
      <c r="J88">
        <f>IF(F88=MAX(F88:F107),F88,0)</f>
        <v>0</v>
      </c>
      <c r="K88">
        <f>IF(G88=MIN(G88:G107),G88,0)</f>
        <v>0</v>
      </c>
      <c r="L88">
        <f t="shared" si="8"/>
        <v>0</v>
      </c>
      <c r="M88">
        <f t="shared" si="5"/>
        <v>0</v>
      </c>
      <c r="N88">
        <f t="shared" si="6"/>
        <v>0</v>
      </c>
      <c r="O88">
        <f t="shared" si="7"/>
        <v>0</v>
      </c>
    </row>
    <row r="89" spans="3:15" x14ac:dyDescent="0.25">
      <c r="C89">
        <v>85</v>
      </c>
      <c r="D89" s="1">
        <v>44808</v>
      </c>
      <c r="E89" s="2">
        <v>1977.3</v>
      </c>
      <c r="F89" s="2">
        <v>1988.38</v>
      </c>
      <c r="G89" s="2">
        <v>1969.49</v>
      </c>
      <c r="H89" s="2">
        <v>2980.79</v>
      </c>
      <c r="I89" s="2">
        <v>1848.28</v>
      </c>
      <c r="J89">
        <f>IF(F89=MAX(F89:F108),F89,0)</f>
        <v>0</v>
      </c>
      <c r="K89">
        <f>IF(G89=MIN(G89:G108),G89,0)</f>
        <v>0</v>
      </c>
      <c r="L89">
        <f t="shared" si="8"/>
        <v>0</v>
      </c>
      <c r="M89">
        <f t="shared" si="5"/>
        <v>0</v>
      </c>
      <c r="N89">
        <f t="shared" si="6"/>
        <v>0</v>
      </c>
      <c r="O89">
        <f t="shared" si="7"/>
        <v>0</v>
      </c>
    </row>
    <row r="90" spans="3:15" x14ac:dyDescent="0.25">
      <c r="C90">
        <v>86</v>
      </c>
      <c r="D90" s="1">
        <v>44806</v>
      </c>
      <c r="E90" s="2">
        <v>1970.62</v>
      </c>
      <c r="F90" s="2">
        <v>1984.89</v>
      </c>
      <c r="G90" s="2">
        <v>1964.8</v>
      </c>
      <c r="H90" s="2">
        <v>2980.79</v>
      </c>
      <c r="I90" s="2">
        <v>1848.28</v>
      </c>
      <c r="J90">
        <f>IF(F90=MAX(F90:F109),F90,0)</f>
        <v>0</v>
      </c>
      <c r="K90">
        <f>IF(G90=MIN(G90:G109),G90,0)</f>
        <v>0</v>
      </c>
      <c r="L90">
        <f t="shared" si="8"/>
        <v>0</v>
      </c>
      <c r="M90">
        <f t="shared" si="5"/>
        <v>0</v>
      </c>
      <c r="N90">
        <f t="shared" si="6"/>
        <v>0</v>
      </c>
      <c r="O90">
        <f t="shared" si="7"/>
        <v>0</v>
      </c>
    </row>
    <row r="91" spans="3:15" x14ac:dyDescent="0.25">
      <c r="C91">
        <v>87</v>
      </c>
      <c r="D91" s="1">
        <v>44805</v>
      </c>
      <c r="E91" s="2">
        <v>1972.3</v>
      </c>
      <c r="F91" s="2">
        <v>1982.35</v>
      </c>
      <c r="G91" s="2">
        <v>1953.58</v>
      </c>
      <c r="H91" s="2">
        <v>2980.79</v>
      </c>
      <c r="I91" s="2">
        <v>1848.28</v>
      </c>
      <c r="J91">
        <f>IF(F91=MAX(F91:F110),F91,0)</f>
        <v>0</v>
      </c>
      <c r="K91">
        <f>IF(G91=MIN(G91:G110),G91,0)</f>
        <v>1953.58</v>
      </c>
      <c r="L91">
        <f t="shared" si="8"/>
        <v>0</v>
      </c>
      <c r="M91">
        <f t="shared" si="5"/>
        <v>1866.181357476486</v>
      </c>
      <c r="N91">
        <f t="shared" si="6"/>
        <v>2042.9786425235138</v>
      </c>
      <c r="O91">
        <f t="shared" si="7"/>
        <v>0</v>
      </c>
    </row>
    <row r="92" spans="3:15" x14ac:dyDescent="0.25">
      <c r="C92">
        <v>88</v>
      </c>
      <c r="D92" s="1">
        <v>44804</v>
      </c>
      <c r="E92" s="2">
        <v>1973.38</v>
      </c>
      <c r="F92" s="2">
        <v>1996.89</v>
      </c>
      <c r="G92" s="2">
        <v>1968.41</v>
      </c>
      <c r="H92" s="2">
        <v>2980.79</v>
      </c>
      <c r="I92" s="2">
        <v>1848.28</v>
      </c>
      <c r="J92">
        <f>IF(F92=MAX(F92:F111),F92,0)</f>
        <v>0</v>
      </c>
      <c r="K92">
        <f>IF(G92=MIN(G92:G111),G92,0)</f>
        <v>1968.41</v>
      </c>
      <c r="L92">
        <f t="shared" si="8"/>
        <v>0</v>
      </c>
      <c r="M92">
        <f t="shared" si="5"/>
        <v>1880.6764663162792</v>
      </c>
      <c r="N92">
        <f t="shared" si="6"/>
        <v>2058.1435336837208</v>
      </c>
      <c r="O92">
        <f t="shared" si="7"/>
        <v>0</v>
      </c>
    </row>
    <row r="93" spans="3:15" x14ac:dyDescent="0.25">
      <c r="C93">
        <v>89</v>
      </c>
      <c r="D93" s="1">
        <v>44803</v>
      </c>
      <c r="E93" s="2">
        <v>1995.35</v>
      </c>
      <c r="F93" s="2">
        <v>2012.18</v>
      </c>
      <c r="G93" s="2">
        <v>1987.4</v>
      </c>
      <c r="H93" s="2">
        <v>2980.79</v>
      </c>
      <c r="I93" s="2">
        <v>1848.28</v>
      </c>
      <c r="J93">
        <f>IF(F93=MAX(F93:F112),F93,0)</f>
        <v>0</v>
      </c>
      <c r="K93">
        <f>IF(G93=MIN(G93:G112),G93,0)</f>
        <v>0</v>
      </c>
      <c r="L93">
        <f t="shared" si="8"/>
        <v>0</v>
      </c>
      <c r="M93">
        <f t="shared" si="5"/>
        <v>0</v>
      </c>
      <c r="N93">
        <f t="shared" si="6"/>
        <v>0</v>
      </c>
      <c r="O93">
        <f t="shared" si="7"/>
        <v>0</v>
      </c>
    </row>
    <row r="94" spans="3:15" x14ac:dyDescent="0.25">
      <c r="C94">
        <v>90</v>
      </c>
      <c r="D94" s="1">
        <v>44802</v>
      </c>
      <c r="E94" s="2">
        <v>1993.02</v>
      </c>
      <c r="F94" s="2">
        <v>1995.78</v>
      </c>
      <c r="G94" s="2">
        <v>1975.07</v>
      </c>
      <c r="H94" s="2">
        <v>3044.9</v>
      </c>
      <c r="I94" s="2">
        <v>1848.28</v>
      </c>
      <c r="J94">
        <f>IF(F94=MAX(F94:F113),F94,0)</f>
        <v>0</v>
      </c>
      <c r="K94">
        <f>IF(G94=MIN(G94:G113),G94,0)</f>
        <v>1975.07</v>
      </c>
      <c r="L94">
        <f t="shared" si="8"/>
        <v>0</v>
      </c>
      <c r="M94">
        <f t="shared" si="5"/>
        <v>1887.1864807177396</v>
      </c>
      <c r="N94">
        <f t="shared" si="6"/>
        <v>2064.9535192822609</v>
      </c>
      <c r="O94">
        <f t="shared" si="7"/>
        <v>0</v>
      </c>
    </row>
    <row r="95" spans="3:15" x14ac:dyDescent="0.25">
      <c r="C95">
        <v>91</v>
      </c>
      <c r="D95" s="1">
        <v>44801</v>
      </c>
      <c r="E95" s="2">
        <v>1989.27</v>
      </c>
      <c r="F95" s="2">
        <v>2022.76</v>
      </c>
      <c r="G95" s="2">
        <v>1987.04</v>
      </c>
      <c r="H95" s="2">
        <v>3044.9</v>
      </c>
      <c r="I95" s="2">
        <v>1848.28</v>
      </c>
      <c r="J95">
        <f>IF(F95=MAX(F95:F114),F95,0)</f>
        <v>0</v>
      </c>
      <c r="K95">
        <f>IF(G95=MIN(G95:G114),G95,0)</f>
        <v>1987.04</v>
      </c>
      <c r="L95">
        <f t="shared" si="8"/>
        <v>0</v>
      </c>
      <c r="M95">
        <f t="shared" si="5"/>
        <v>1898.8875463040979</v>
      </c>
      <c r="N95">
        <f t="shared" si="6"/>
        <v>2077.1924536959023</v>
      </c>
      <c r="O95">
        <f t="shared" si="7"/>
        <v>0</v>
      </c>
    </row>
    <row r="96" spans="3:15" x14ac:dyDescent="0.25">
      <c r="C96">
        <v>92</v>
      </c>
      <c r="D96" s="1">
        <v>44799</v>
      </c>
      <c r="E96" s="2">
        <v>2022.63</v>
      </c>
      <c r="F96" s="2">
        <v>2040.47</v>
      </c>
      <c r="G96" s="2">
        <v>2018.19</v>
      </c>
      <c r="H96" s="2">
        <v>3094.05</v>
      </c>
      <c r="I96" s="2">
        <v>1848.28</v>
      </c>
      <c r="J96">
        <f>IF(F96=MAX(F96:F115),F96,0)</f>
        <v>0</v>
      </c>
      <c r="K96">
        <f>IF(G96=MIN(G96:G115),G96,0)</f>
        <v>0</v>
      </c>
      <c r="L96">
        <f t="shared" si="8"/>
        <v>0</v>
      </c>
      <c r="M96">
        <f t="shared" si="5"/>
        <v>0</v>
      </c>
      <c r="N96">
        <f t="shared" si="6"/>
        <v>0</v>
      </c>
      <c r="O96">
        <f t="shared" si="7"/>
        <v>0</v>
      </c>
    </row>
    <row r="97" spans="3:15" x14ac:dyDescent="0.25">
      <c r="C97">
        <v>93</v>
      </c>
      <c r="D97" s="1">
        <v>44798</v>
      </c>
      <c r="E97" s="2">
        <v>2039.56</v>
      </c>
      <c r="F97" s="2">
        <v>2068.56</v>
      </c>
      <c r="G97" s="2">
        <v>2035.69</v>
      </c>
      <c r="H97" s="2">
        <v>3094.05</v>
      </c>
      <c r="I97" s="2">
        <v>1848.28</v>
      </c>
      <c r="J97">
        <f>IF(F97=MAX(F97:F116),F97,0)</f>
        <v>0</v>
      </c>
      <c r="K97">
        <f>IF(G97=MIN(G97:G116),G97,0)</f>
        <v>0</v>
      </c>
      <c r="L97">
        <f t="shared" si="8"/>
        <v>0</v>
      </c>
      <c r="M97">
        <f t="shared" si="5"/>
        <v>0</v>
      </c>
      <c r="N97">
        <f t="shared" si="6"/>
        <v>0</v>
      </c>
      <c r="O97">
        <f t="shared" si="7"/>
        <v>0</v>
      </c>
    </row>
    <row r="98" spans="3:15" x14ac:dyDescent="0.25">
      <c r="C98">
        <v>94</v>
      </c>
      <c r="D98" s="1">
        <v>44797</v>
      </c>
      <c r="E98" s="2">
        <v>2057.84</v>
      </c>
      <c r="F98" s="2">
        <v>2073.54</v>
      </c>
      <c r="G98" s="2">
        <v>2052.13</v>
      </c>
      <c r="H98" s="2">
        <v>3124.87</v>
      </c>
      <c r="I98" s="2">
        <v>1848.28</v>
      </c>
      <c r="J98">
        <f>IF(F98=MAX(F98:F117),F98,0)</f>
        <v>0</v>
      </c>
      <c r="K98">
        <f>IF(G98=MIN(G98:G117),G98,0)</f>
        <v>0</v>
      </c>
      <c r="L98">
        <f t="shared" si="8"/>
        <v>0</v>
      </c>
      <c r="M98">
        <f t="shared" si="5"/>
        <v>0</v>
      </c>
      <c r="N98">
        <f t="shared" si="6"/>
        <v>0</v>
      </c>
      <c r="O98">
        <f t="shared" si="7"/>
        <v>0</v>
      </c>
    </row>
    <row r="99" spans="3:15" x14ac:dyDescent="0.25">
      <c r="C99">
        <v>95</v>
      </c>
      <c r="D99" s="1">
        <v>44796</v>
      </c>
      <c r="E99" s="2">
        <v>2054.9899999999998</v>
      </c>
      <c r="F99" s="2">
        <v>2060.21</v>
      </c>
      <c r="G99" s="2">
        <v>2048.8000000000002</v>
      </c>
      <c r="H99" s="2">
        <v>3124.87</v>
      </c>
      <c r="I99" s="2">
        <v>1848.28</v>
      </c>
      <c r="J99">
        <f>IF(F99=MAX(F99:F118),F99,0)</f>
        <v>0</v>
      </c>
      <c r="K99">
        <f>IF(G99=MIN(G99:G118),G99,0)</f>
        <v>0</v>
      </c>
      <c r="L99">
        <f t="shared" si="8"/>
        <v>0</v>
      </c>
      <c r="M99">
        <f t="shared" si="5"/>
        <v>0</v>
      </c>
      <c r="N99">
        <f t="shared" si="6"/>
        <v>0</v>
      </c>
      <c r="O99">
        <f t="shared" si="7"/>
        <v>0</v>
      </c>
    </row>
    <row r="100" spans="3:15" x14ac:dyDescent="0.25">
      <c r="C100">
        <v>96</v>
      </c>
      <c r="D100" s="1">
        <v>44795</v>
      </c>
      <c r="E100" s="2">
        <v>2053.14</v>
      </c>
      <c r="F100" s="2">
        <v>2065.81</v>
      </c>
      <c r="G100" s="2">
        <v>2043.73</v>
      </c>
      <c r="H100" s="2">
        <v>3124.87</v>
      </c>
      <c r="I100" s="2">
        <v>1848.28</v>
      </c>
      <c r="J100">
        <f>IF(F100=MAX(F100:F119),F100,0)</f>
        <v>0</v>
      </c>
      <c r="K100">
        <f>IF(G100=MIN(G100:G119),G100,0)</f>
        <v>0</v>
      </c>
      <c r="L100">
        <f t="shared" si="8"/>
        <v>0</v>
      </c>
      <c r="M100">
        <f t="shared" si="5"/>
        <v>0</v>
      </c>
      <c r="N100">
        <f t="shared" si="6"/>
        <v>0</v>
      </c>
      <c r="O100">
        <f t="shared" si="7"/>
        <v>0</v>
      </c>
    </row>
    <row r="101" spans="3:15" x14ac:dyDescent="0.25">
      <c r="C101">
        <v>97</v>
      </c>
      <c r="D101" s="1">
        <v>44794</v>
      </c>
      <c r="E101" s="2">
        <v>2060.5500000000002</v>
      </c>
      <c r="F101" s="2">
        <v>2089.2600000000002</v>
      </c>
      <c r="G101" s="2">
        <v>2055.7800000000002</v>
      </c>
      <c r="H101" s="2">
        <v>3180.9</v>
      </c>
      <c r="I101" s="2">
        <v>1848.28</v>
      </c>
      <c r="J101">
        <f>IF(F101=MAX(F101:F120),F101,0)</f>
        <v>0</v>
      </c>
      <c r="K101">
        <f>IF(G101=MIN(G101:G120),G101,0)</f>
        <v>0</v>
      </c>
      <c r="L101">
        <f t="shared" si="8"/>
        <v>0</v>
      </c>
      <c r="M101">
        <f t="shared" si="5"/>
        <v>0</v>
      </c>
      <c r="N101">
        <f t="shared" si="6"/>
        <v>0</v>
      </c>
      <c r="O101">
        <f t="shared" ref="O101:O121" si="9">IF(J101&gt;0,(SQRT(J101)-$H$2)^2,0)</f>
        <v>0</v>
      </c>
    </row>
    <row r="102" spans="3:15" x14ac:dyDescent="0.25">
      <c r="C102">
        <v>98</v>
      </c>
      <c r="D102" s="1">
        <v>44791</v>
      </c>
      <c r="E102" s="2">
        <v>2068.27</v>
      </c>
      <c r="F102" s="2">
        <v>2072.38</v>
      </c>
      <c r="G102" s="2">
        <v>2041.71</v>
      </c>
      <c r="H102" s="2">
        <v>3199.03</v>
      </c>
      <c r="I102" s="2">
        <v>1848.28</v>
      </c>
      <c r="J102">
        <f>IF(F102=MAX(F102:F121),F102,0)</f>
        <v>0</v>
      </c>
      <c r="K102">
        <f>IF(G102=MIN(G102:G121),G102,0)</f>
        <v>0</v>
      </c>
      <c r="L102">
        <f t="shared" si="8"/>
        <v>0</v>
      </c>
      <c r="M102">
        <f t="shared" si="5"/>
        <v>0</v>
      </c>
      <c r="N102">
        <f t="shared" si="6"/>
        <v>0</v>
      </c>
      <c r="O102">
        <f t="shared" si="9"/>
        <v>0</v>
      </c>
    </row>
    <row r="103" spans="3:15" x14ac:dyDescent="0.25">
      <c r="C103">
        <v>99</v>
      </c>
      <c r="D103" s="1">
        <v>44790</v>
      </c>
      <c r="E103" s="2">
        <v>2040.71</v>
      </c>
      <c r="F103" s="2">
        <v>2053.09</v>
      </c>
      <c r="G103" s="2">
        <v>2035.39</v>
      </c>
      <c r="H103" s="2">
        <v>3199.03</v>
      </c>
      <c r="I103" s="2">
        <v>1848.28</v>
      </c>
      <c r="J103">
        <f>IF(F103=MAX(F103:F122),F103,0)</f>
        <v>0</v>
      </c>
      <c r="K103">
        <f>IF(G103=MIN(G103:G122),G103,0)</f>
        <v>0</v>
      </c>
      <c r="L103">
        <f t="shared" si="8"/>
        <v>0</v>
      </c>
      <c r="M103">
        <f t="shared" si="5"/>
        <v>0</v>
      </c>
      <c r="N103">
        <f t="shared" si="6"/>
        <v>0</v>
      </c>
      <c r="O103">
        <f t="shared" si="9"/>
        <v>0</v>
      </c>
    </row>
    <row r="104" spans="3:15" x14ac:dyDescent="0.25">
      <c r="C104">
        <v>100</v>
      </c>
      <c r="D104" s="1">
        <v>44789</v>
      </c>
      <c r="E104" s="2">
        <v>2041.06</v>
      </c>
      <c r="F104" s="2">
        <v>2088.2399999999998</v>
      </c>
      <c r="G104" s="2">
        <v>2035.48</v>
      </c>
      <c r="H104" s="2">
        <v>3199.03</v>
      </c>
      <c r="I104" s="2">
        <v>1848.28</v>
      </c>
      <c r="J104">
        <f>IF(F104=MAX(F104:F123),F104,0)</f>
        <v>0</v>
      </c>
      <c r="K104">
        <f>IF(G104=MIN(G104:G123),G104,0)</f>
        <v>0</v>
      </c>
      <c r="L104">
        <f t="shared" si="8"/>
        <v>0</v>
      </c>
      <c r="M104">
        <f t="shared" si="5"/>
        <v>0</v>
      </c>
      <c r="N104">
        <f t="shared" si="6"/>
        <v>0</v>
      </c>
      <c r="O104">
        <f t="shared" si="9"/>
        <v>0</v>
      </c>
    </row>
    <row r="105" spans="3:15" x14ac:dyDescent="0.25">
      <c r="C105">
        <v>101</v>
      </c>
      <c r="D105" s="1">
        <v>44788</v>
      </c>
      <c r="E105" s="2">
        <v>2065.89</v>
      </c>
      <c r="F105" s="2">
        <v>2065.9</v>
      </c>
      <c r="G105" s="2">
        <v>2004.07</v>
      </c>
      <c r="H105" s="2">
        <v>3199.03</v>
      </c>
      <c r="I105" s="2">
        <v>1848.28</v>
      </c>
      <c r="J105">
        <f>IF(F105=MAX(F105:F124),F105,0)</f>
        <v>0</v>
      </c>
      <c r="K105">
        <f>IF(G105=MIN(G105:G124),G105,0)</f>
        <v>2004.07</v>
      </c>
      <c r="L105">
        <f t="shared" si="8"/>
        <v>0</v>
      </c>
      <c r="M105">
        <f t="shared" si="5"/>
        <v>1915.5363191865763</v>
      </c>
      <c r="N105">
        <f t="shared" si="6"/>
        <v>2094.6036808134236</v>
      </c>
      <c r="O105">
        <f t="shared" si="9"/>
        <v>0</v>
      </c>
    </row>
    <row r="106" spans="3:15" x14ac:dyDescent="0.25">
      <c r="C106">
        <v>102</v>
      </c>
      <c r="D106" s="1">
        <v>44787</v>
      </c>
      <c r="E106" s="2">
        <v>2010.01</v>
      </c>
      <c r="F106" s="2">
        <v>2043.04</v>
      </c>
      <c r="G106" s="2">
        <v>2007.69</v>
      </c>
      <c r="H106" s="2">
        <v>3199.03</v>
      </c>
      <c r="I106" s="2">
        <v>1848.28</v>
      </c>
      <c r="J106">
        <f>IF(F106=MAX(F106:F125),F106,0)</f>
        <v>0</v>
      </c>
      <c r="K106">
        <f>IF(G106=MIN(G106:G125),G106,0)</f>
        <v>2007.69</v>
      </c>
      <c r="L106">
        <f t="shared" si="8"/>
        <v>0</v>
      </c>
      <c r="M106">
        <f t="shared" si="5"/>
        <v>1919.0754922459537</v>
      </c>
      <c r="N106">
        <f t="shared" si="6"/>
        <v>2098.304507754046</v>
      </c>
      <c r="O106">
        <f t="shared" si="9"/>
        <v>0</v>
      </c>
    </row>
    <row r="107" spans="3:15" x14ac:dyDescent="0.25">
      <c r="C107">
        <v>103</v>
      </c>
      <c r="D107" s="1">
        <v>44784</v>
      </c>
      <c r="E107" s="2">
        <v>2037.93</v>
      </c>
      <c r="F107" s="2">
        <v>2074.7399999999998</v>
      </c>
      <c r="G107" s="2">
        <v>2036.81</v>
      </c>
      <c r="H107" s="2">
        <v>3199.03</v>
      </c>
      <c r="I107" s="2">
        <v>1848.28</v>
      </c>
      <c r="J107">
        <f>IF(F107=MAX(F107:F126),F107,0)</f>
        <v>0</v>
      </c>
      <c r="K107">
        <f>IF(G107=MIN(G107:G126),G107,0)</f>
        <v>2036.81</v>
      </c>
      <c r="L107">
        <f t="shared" si="8"/>
        <v>0</v>
      </c>
      <c r="M107">
        <f t="shared" si="5"/>
        <v>1947.5479370942587</v>
      </c>
      <c r="N107">
        <f t="shared" si="6"/>
        <v>2128.0720629057414</v>
      </c>
      <c r="O107">
        <f t="shared" si="9"/>
        <v>0</v>
      </c>
    </row>
    <row r="108" spans="3:15" x14ac:dyDescent="0.25">
      <c r="C108">
        <v>104</v>
      </c>
      <c r="D108" s="1">
        <v>44783</v>
      </c>
      <c r="E108" s="2">
        <v>2056.89</v>
      </c>
      <c r="F108" s="2">
        <v>2074.9299999999998</v>
      </c>
      <c r="G108" s="2">
        <v>2042.62</v>
      </c>
      <c r="H108" s="2">
        <v>3199.03</v>
      </c>
      <c r="I108" s="2">
        <v>1848.28</v>
      </c>
      <c r="J108">
        <f>IF(F108=MAX(F108:F127),F108,0)</f>
        <v>0</v>
      </c>
      <c r="K108">
        <f>IF(G108=MIN(G108:G127),G108,0)</f>
        <v>2042.62</v>
      </c>
      <c r="L108">
        <f t="shared" si="8"/>
        <v>0</v>
      </c>
      <c r="M108">
        <f t="shared" si="5"/>
        <v>1953.2292925130021</v>
      </c>
      <c r="N108">
        <f t="shared" si="6"/>
        <v>2134.0107074869979</v>
      </c>
      <c r="O108">
        <f t="shared" si="9"/>
        <v>0</v>
      </c>
    </row>
    <row r="109" spans="3:15" x14ac:dyDescent="0.25">
      <c r="C109">
        <v>105</v>
      </c>
      <c r="D109" s="1">
        <v>44782</v>
      </c>
      <c r="E109" s="2">
        <v>2062.8000000000002</v>
      </c>
      <c r="F109" s="2">
        <v>2112.7199999999998</v>
      </c>
      <c r="G109" s="2">
        <v>2060.31</v>
      </c>
      <c r="H109" s="2">
        <v>3199.03</v>
      </c>
      <c r="I109" s="2">
        <v>1848.28</v>
      </c>
      <c r="J109">
        <f>IF(F109=MAX(F109:F128),F109,0)</f>
        <v>0</v>
      </c>
      <c r="K109">
        <f>IF(G109=MIN(G109:G128),G109,0)</f>
        <v>2060.31</v>
      </c>
      <c r="L109">
        <f t="shared" si="8"/>
        <v>0</v>
      </c>
      <c r="M109">
        <f t="shared" si="5"/>
        <v>1970.5287243975938</v>
      </c>
      <c r="N109">
        <f t="shared" si="6"/>
        <v>2152.0912756024059</v>
      </c>
      <c r="O109">
        <f t="shared" si="9"/>
        <v>0</v>
      </c>
    </row>
    <row r="110" spans="3:15" x14ac:dyDescent="0.25">
      <c r="C110">
        <v>106</v>
      </c>
      <c r="D110" s="1">
        <v>44781</v>
      </c>
      <c r="E110" s="2">
        <v>2106.15</v>
      </c>
      <c r="F110" s="2">
        <v>2140.2600000000002</v>
      </c>
      <c r="G110" s="2">
        <v>2102.2600000000002</v>
      </c>
      <c r="H110" s="2">
        <v>3199.03</v>
      </c>
      <c r="I110" s="2">
        <v>1848.28</v>
      </c>
      <c r="J110">
        <f>IF(F110=MAX(F110:F129),F110,0)</f>
        <v>0</v>
      </c>
      <c r="K110">
        <f>IF(G110=MIN(G110:G129),G110,0)</f>
        <v>0</v>
      </c>
      <c r="L110">
        <f t="shared" si="8"/>
        <v>0</v>
      </c>
      <c r="M110">
        <f t="shared" si="5"/>
        <v>0</v>
      </c>
      <c r="N110">
        <f t="shared" si="6"/>
        <v>0</v>
      </c>
      <c r="O110">
        <f t="shared" si="9"/>
        <v>0</v>
      </c>
    </row>
    <row r="111" spans="3:15" x14ac:dyDescent="0.25">
      <c r="C111">
        <v>107</v>
      </c>
      <c r="D111" s="1">
        <v>44780</v>
      </c>
      <c r="E111" s="2">
        <v>2123.83</v>
      </c>
      <c r="F111" s="2">
        <v>2133.63</v>
      </c>
      <c r="G111" s="2">
        <v>2107.4899999999998</v>
      </c>
      <c r="H111" s="2">
        <v>3199.03</v>
      </c>
      <c r="I111" s="2">
        <v>1848.28</v>
      </c>
      <c r="J111">
        <f>IF(F111=MAX(F111:F130),F111,0)</f>
        <v>0</v>
      </c>
      <c r="K111">
        <f>IF(G111=MIN(G111:G130),G111,0)</f>
        <v>0</v>
      </c>
      <c r="L111">
        <f t="shared" si="8"/>
        <v>0</v>
      </c>
      <c r="M111">
        <f t="shared" si="5"/>
        <v>0</v>
      </c>
      <c r="N111">
        <f t="shared" si="6"/>
        <v>0</v>
      </c>
      <c r="O111">
        <f t="shared" si="9"/>
        <v>0</v>
      </c>
    </row>
    <row r="112" spans="3:15" x14ac:dyDescent="0.25">
      <c r="C112">
        <v>108</v>
      </c>
      <c r="D112" s="1">
        <v>44778</v>
      </c>
      <c r="E112" s="2">
        <v>2113.5500000000002</v>
      </c>
      <c r="F112" s="2">
        <v>2150.58</v>
      </c>
      <c r="G112" s="2">
        <v>2108.35</v>
      </c>
      <c r="H112" s="2">
        <v>3199.03</v>
      </c>
      <c r="I112" s="2">
        <v>1848.28</v>
      </c>
      <c r="J112">
        <f>IF(F112=MAX(F112:F131),F112,0)</f>
        <v>0</v>
      </c>
      <c r="K112">
        <f>IF(G112=MIN(G112:G131),G112,0)</f>
        <v>0</v>
      </c>
      <c r="L112">
        <f t="shared" si="8"/>
        <v>0</v>
      </c>
      <c r="M112">
        <f t="shared" si="5"/>
        <v>0</v>
      </c>
      <c r="N112">
        <f t="shared" si="6"/>
        <v>0</v>
      </c>
      <c r="O112">
        <f t="shared" si="9"/>
        <v>0</v>
      </c>
    </row>
    <row r="113" spans="3:15" x14ac:dyDescent="0.25">
      <c r="C113">
        <v>109</v>
      </c>
      <c r="D113" s="1">
        <v>44777</v>
      </c>
      <c r="E113" s="2">
        <v>2148.16</v>
      </c>
      <c r="F113" s="2">
        <v>2193.36</v>
      </c>
      <c r="G113" s="2">
        <v>2147.71</v>
      </c>
      <c r="H113" s="2">
        <v>3199.03</v>
      </c>
      <c r="I113" s="2">
        <v>1848.28</v>
      </c>
      <c r="J113">
        <f>IF(F113=MAX(F113:F132),F113,0)</f>
        <v>0</v>
      </c>
      <c r="K113">
        <f>IF(G113=MIN(G113:G132),G113,0)</f>
        <v>0</v>
      </c>
      <c r="L113">
        <f t="shared" si="8"/>
        <v>0</v>
      </c>
      <c r="M113">
        <f t="shared" si="5"/>
        <v>0</v>
      </c>
      <c r="N113">
        <f t="shared" si="6"/>
        <v>0</v>
      </c>
      <c r="O113">
        <f t="shared" si="9"/>
        <v>0</v>
      </c>
    </row>
    <row r="114" spans="3:15" x14ac:dyDescent="0.25">
      <c r="C114">
        <v>110</v>
      </c>
      <c r="D114" s="1">
        <v>44776</v>
      </c>
      <c r="E114" s="2">
        <v>2186.77</v>
      </c>
      <c r="F114" s="2">
        <v>2214.0500000000002</v>
      </c>
      <c r="G114" s="2">
        <v>2183.09</v>
      </c>
      <c r="H114" s="2">
        <v>3199.03</v>
      </c>
      <c r="I114" s="2">
        <v>1848.28</v>
      </c>
      <c r="J114">
        <f>IF(F114=MAX(F114:F133),F114,0)</f>
        <v>0</v>
      </c>
      <c r="K114">
        <f>IF(G114=MIN(G114:G133),G114,0)</f>
        <v>0</v>
      </c>
      <c r="L114">
        <f t="shared" si="8"/>
        <v>0</v>
      </c>
      <c r="M114">
        <f t="shared" si="5"/>
        <v>0</v>
      </c>
      <c r="N114">
        <f t="shared" si="6"/>
        <v>0</v>
      </c>
      <c r="O114">
        <f t="shared" si="9"/>
        <v>0</v>
      </c>
    </row>
    <row r="115" spans="3:15" x14ac:dyDescent="0.25">
      <c r="C115">
        <v>111</v>
      </c>
      <c r="D115" s="1">
        <v>44775</v>
      </c>
      <c r="E115" s="2">
        <v>2193.4899999999998</v>
      </c>
      <c r="F115" s="2">
        <v>2202.89</v>
      </c>
      <c r="G115" s="2">
        <v>2170.2600000000002</v>
      </c>
      <c r="H115" s="2">
        <v>3199.03</v>
      </c>
      <c r="I115" s="2">
        <v>1848.28</v>
      </c>
      <c r="J115">
        <f>IF(F115=MAX(F115:F134),F115,0)</f>
        <v>0</v>
      </c>
      <c r="K115">
        <f>IF(G115=MIN(G115:G134),G115,0)</f>
        <v>0</v>
      </c>
      <c r="L115">
        <f t="shared" si="8"/>
        <v>0</v>
      </c>
      <c r="M115">
        <f t="shared" si="5"/>
        <v>0</v>
      </c>
      <c r="N115">
        <f t="shared" si="6"/>
        <v>0</v>
      </c>
      <c r="O115">
        <f t="shared" si="9"/>
        <v>0</v>
      </c>
    </row>
    <row r="116" spans="3:15" x14ac:dyDescent="0.25">
      <c r="C116">
        <v>112</v>
      </c>
      <c r="D116" s="1">
        <v>44774</v>
      </c>
      <c r="E116" s="2">
        <v>2196.25</v>
      </c>
      <c r="F116" s="2">
        <v>2224.4899999999998</v>
      </c>
      <c r="G116" s="2">
        <v>2183.2199999999998</v>
      </c>
      <c r="H116" s="2">
        <v>3199.03</v>
      </c>
      <c r="I116" s="2">
        <v>1848.28</v>
      </c>
      <c r="J116">
        <f>IF(F116=MAX(F116:F135),F116,0)</f>
        <v>2224.4899999999998</v>
      </c>
      <c r="K116">
        <f>IF(G116=MIN(G116:G135),G116,0)</f>
        <v>0</v>
      </c>
      <c r="L116">
        <f t="shared" si="8"/>
        <v>2319.818998722556</v>
      </c>
      <c r="M116">
        <f t="shared" si="5"/>
        <v>0</v>
      </c>
      <c r="N116">
        <f t="shared" si="6"/>
        <v>0</v>
      </c>
      <c r="O116">
        <f t="shared" si="9"/>
        <v>2131.161001277444</v>
      </c>
    </row>
    <row r="117" spans="3:15" x14ac:dyDescent="0.25">
      <c r="C117">
        <v>113</v>
      </c>
      <c r="D117" s="1">
        <v>44773</v>
      </c>
      <c r="E117" s="2">
        <v>2195.1</v>
      </c>
      <c r="F117" s="2">
        <v>2195.36</v>
      </c>
      <c r="G117" s="2">
        <v>2142.31</v>
      </c>
      <c r="H117" s="2">
        <v>3199.03</v>
      </c>
      <c r="I117" s="2">
        <v>1848.28</v>
      </c>
      <c r="J117">
        <f>IF(F117=MAX(F117:F136),F117,0)</f>
        <v>2195.36</v>
      </c>
      <c r="K117">
        <f>IF(G117=MIN(G117:G136),G117,0)</f>
        <v>0</v>
      </c>
      <c r="L117">
        <f t="shared" si="8"/>
        <v>2290.0693378484771</v>
      </c>
      <c r="M117">
        <f t="shared" si="5"/>
        <v>0</v>
      </c>
      <c r="N117">
        <f t="shared" si="6"/>
        <v>0</v>
      </c>
      <c r="O117">
        <f t="shared" si="9"/>
        <v>2102.6506621515227</v>
      </c>
    </row>
    <row r="118" spans="3:15" x14ac:dyDescent="0.25">
      <c r="C118">
        <v>114</v>
      </c>
      <c r="D118" s="1">
        <v>44771</v>
      </c>
      <c r="E118" s="2">
        <v>2140.5300000000002</v>
      </c>
      <c r="F118" s="2">
        <v>2147.64</v>
      </c>
      <c r="G118" s="2">
        <v>2117.31</v>
      </c>
      <c r="H118" s="2">
        <v>3199.03</v>
      </c>
      <c r="I118" s="2">
        <v>1848.28</v>
      </c>
      <c r="J118">
        <f>IF(F118=MAX(F118:F137),F118,0)</f>
        <v>0</v>
      </c>
      <c r="K118">
        <f>IF(G118=MIN(G118:G137),G118,0)</f>
        <v>0</v>
      </c>
      <c r="L118">
        <f t="shared" si="8"/>
        <v>0</v>
      </c>
      <c r="M118">
        <f t="shared" si="5"/>
        <v>0</v>
      </c>
      <c r="N118">
        <f t="shared" si="6"/>
        <v>0</v>
      </c>
      <c r="O118">
        <f t="shared" si="9"/>
        <v>0</v>
      </c>
    </row>
    <row r="119" spans="3:15" x14ac:dyDescent="0.25">
      <c r="C119">
        <v>115</v>
      </c>
      <c r="D119" s="1">
        <v>44770</v>
      </c>
      <c r="E119" s="2">
        <v>2127.48</v>
      </c>
      <c r="F119" s="2">
        <v>2156.39</v>
      </c>
      <c r="G119" s="2">
        <v>2105.6999999999998</v>
      </c>
      <c r="H119" s="2">
        <v>3199.03</v>
      </c>
      <c r="I119" s="2">
        <v>1848.28</v>
      </c>
      <c r="J119">
        <f>IF(F119=MAX(F119:F138),F119,0)</f>
        <v>2156.39</v>
      </c>
      <c r="K119">
        <f>IF(G119=MIN(G119:G138),G119,0)</f>
        <v>0</v>
      </c>
      <c r="L119">
        <f t="shared" si="8"/>
        <v>2250.2638929947484</v>
      </c>
      <c r="M119">
        <f t="shared" si="5"/>
        <v>0</v>
      </c>
      <c r="N119">
        <f t="shared" si="6"/>
        <v>0</v>
      </c>
      <c r="O119">
        <f t="shared" si="9"/>
        <v>2064.5161070052513</v>
      </c>
    </row>
    <row r="120" spans="3:15" x14ac:dyDescent="0.25">
      <c r="C120">
        <v>116</v>
      </c>
      <c r="D120" s="1">
        <v>44769</v>
      </c>
      <c r="E120" s="2">
        <v>2111.9899999999998</v>
      </c>
      <c r="F120" s="2">
        <v>2112.12</v>
      </c>
      <c r="G120" s="2">
        <v>2065.9699999999998</v>
      </c>
      <c r="H120" s="2">
        <v>3199.03</v>
      </c>
      <c r="I120" s="2">
        <v>1848.28</v>
      </c>
      <c r="J120">
        <f>IF(F120=MAX(F120:F139),F120,0)</f>
        <v>0</v>
      </c>
      <c r="K120">
        <f>IF(G120=MIN(G120:G139),G120,0)</f>
        <v>2065.9699999999998</v>
      </c>
      <c r="L120">
        <f t="shared" si="8"/>
        <v>0</v>
      </c>
      <c r="M120">
        <f t="shared" si="5"/>
        <v>1976.0641146019682</v>
      </c>
      <c r="N120">
        <f t="shared" si="6"/>
        <v>2157.8758853980307</v>
      </c>
      <c r="O120">
        <f t="shared" si="9"/>
        <v>0</v>
      </c>
    </row>
    <row r="121" spans="3:15" x14ac:dyDescent="0.25">
      <c r="C121">
        <v>117</v>
      </c>
      <c r="D121" s="1">
        <v>44768</v>
      </c>
      <c r="E121" s="2">
        <v>2088.16</v>
      </c>
      <c r="F121" s="2">
        <v>2141.62</v>
      </c>
      <c r="G121" s="2">
        <v>2085.83</v>
      </c>
      <c r="H121" s="2">
        <v>3199.03</v>
      </c>
      <c r="I121" s="2">
        <v>1848.28</v>
      </c>
      <c r="J121">
        <f>IF(F121=MAX(F121:F140),F121,0)</f>
        <v>2141.62</v>
      </c>
      <c r="K121">
        <f>IF(G121=MIN(G121:G140),G121,0)</f>
        <v>2085.83</v>
      </c>
      <c r="L121">
        <f t="shared" si="8"/>
        <v>2235.1752807785701</v>
      </c>
      <c r="M121">
        <f t="shared" si="5"/>
        <v>1995.4882242344722</v>
      </c>
      <c r="N121">
        <f t="shared" si="6"/>
        <v>2178.1717757655283</v>
      </c>
      <c r="O121">
        <f t="shared" si="9"/>
        <v>2050.0647192214296</v>
      </c>
    </row>
  </sheetData>
  <dataValidations count="1">
    <dataValidation type="list" allowBlank="1" showInputMessage="1" showErrorMessage="1" sqref="G2" xr:uid="{1327A523-A4B8-443B-A9F5-FA99E05560C5}">
      <formula1>"45,90,135,180,225,270,315,360"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DAMODAR SHRESTHA</dc:creator>
  <cp:lastModifiedBy>DAMODAR SHRESTHA</cp:lastModifiedBy>
  <dcterms:created xsi:type="dcterms:W3CDTF">2023-01-28T13:47:08Z</dcterms:created>
  <dcterms:modified xsi:type="dcterms:W3CDTF">2023-01-28T14:07:38Z</dcterms:modified>
</cp:coreProperties>
</file>